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nosrp\OneDrive - Asociación Chilena de Seguridad\Desktop\Respaldo asesorías\0002-Gestión de riesgo de SST Etapa 2. IPER\2.-Herramienta gestión empresa\"/>
    </mc:Choice>
  </mc:AlternateContent>
  <bookViews>
    <workbookView xWindow="-110" yWindow="0" windowWidth="2260" windowHeight="0" tabRatio="0"/>
  </bookViews>
  <sheets>
    <sheet name="ITT" sheetId="21" r:id="rId1"/>
    <sheet name="MIPER" sheetId="15" r:id="rId2"/>
    <sheet name="TABLAS" sheetId="10" r:id="rId3"/>
    <sheet name="ANEXO A" sheetId="18" r:id="rId4"/>
    <sheet name="ANEXO B" sheetId="16" r:id="rId5"/>
    <sheet name="ANEXO C" sheetId="11" r:id="rId6"/>
    <sheet name="ANEXO D" sheetId="20" r:id="rId7"/>
    <sheet name="ANEXO E" sheetId="23" r:id="rId8"/>
    <sheet name="GLOSARIO" sheetId="19" r:id="rId9"/>
    <sheet name="PARTICIPANTES" sheetId="24" r:id="rId10"/>
    <sheet name="CONTROL DE CAMBIOS" sheetId="26" r:id="rId11"/>
  </sheets>
  <externalReferences>
    <externalReference r:id="rId12"/>
    <externalReference r:id="rId13"/>
  </externalReferences>
  <definedNames>
    <definedName name="_xlnm._FilterDatabase" localSheetId="7" hidden="1">'ANEXO E'!$C$11:$E$459</definedName>
    <definedName name="A_PROCESO_ACTIVIDAD">OFFSET([1]PROACTTAR!$A$1,MATCH([1]ANALISIS!XFD1,[1]!TablaB[[#All],[TIPO_PROCESO]],0)-1,1,COUNTIF([1]!TablaB[[#All],[TIPO_PROCESO]],[1]ANALISIS!XFD1),1)</definedName>
    <definedName name="A_TAREA_ACCION">OFFSET([1]PROACTTAR!$F$1,MATCH([1]ANALISIS!XFD1,[1]!TablaC[[#All],[A_PROCESO_ACTIVIDAD]],0)-1,1,COUNTIF([1]!TablaC[[#All],[A_PROCESO_ACTIVIDAD]],[1]ANALISIS!XFD1),1)</definedName>
    <definedName name="A_TIPO_PROCESO">[1]PROACTTAR!$A$54:$A$56</definedName>
    <definedName name="_xlnm.Print_Area" localSheetId="5">'ANEXO C'!$A$1:$I$108</definedName>
    <definedName name="_xlnm.Print_Area" localSheetId="0">ITT!$A$1:$J$41</definedName>
    <definedName name="_xlnm.Print_Area" localSheetId="1">MIPER!$B$28:$X$79</definedName>
    <definedName name="B_AGENTE_MATERIAL" localSheetId="3">OFFSET([1]BBDD!$I$1,MATCH([1]ANALISIS!XFD1,#REF!,0)-1,1,COUNTIF(#REF!,[1]ANALISIS!XFD1),1)</definedName>
    <definedName name="B_AGENTE_MATERIAL" localSheetId="4">OFFSET([1]BBDD!$I$1,MATCH([1]ANALISIS!XFD1,#REF!,0)-1,1,COUNTIF(#REF!,[1]ANALISIS!XFD1),1)</definedName>
    <definedName name="B_AGENTE_MATERIAL" localSheetId="6">OFFSET([1]BBDD!$I$1,MATCH([1]ANALISIS!XFD1,#REF!,0)-1,1,COUNTIF(#REF!,[1]ANALISIS!XFD1),1)</definedName>
    <definedName name="B_AGENTE_MATERIAL" localSheetId="7">OFFSET([1]BBDD!$I$1,MATCH([1]ANALISIS!XFD1,#REF!,0)-1,1,COUNTIF(#REF!,[1]ANALISIS!XFD1),1)</definedName>
    <definedName name="B_AGENTE_MATERIAL" localSheetId="10">OFFSET([1]BBDD!$I$1,MATCH([1]ANALISIS!XFD1,#REF!,0)-1,1,COUNTIF(#REF!,[1]ANALISIS!XFD1),1)</definedName>
    <definedName name="B_AGENTE_MATERIAL" localSheetId="1">OFFSET([1]BBDD!$I$1,MATCH([1]ANALISIS!XFD1,#REF!,0)-1,1,COUNTIF(#REF!,[1]ANALISIS!XFD1),1)</definedName>
    <definedName name="B_AGENTE_MATERIAL" localSheetId="2">OFFSET([1]BBDD!$I$1,MATCH([1]ANALISIS!XFD1,[2]!TablaG[[#All],[AGRUPACION_DE_PELIGRO]],0)-1,1,COUNTIF([2]!TablaG[[#All],[AGRUPACION_DE_PELIGRO]],[1]ANALISIS!XFD1),1)</definedName>
    <definedName name="B_AGENTE_MATERIAL">OFFSET([1]BBDD!$I$1,MATCH([1]ANALISIS!XFD1,#REF!,0)-1,1,COUNTIF(#REF!,[1]ANALISIS!XFD1),1)</definedName>
    <definedName name="B_AGRUPACION" localSheetId="3">OFFSET([1]BBDD!$F$1,MATCH([1]ANALISIS!XFD1,#REF!,0)-1,1,COUNTIF(#REF!,[1]ANALISIS!XFD1),1)</definedName>
    <definedName name="B_AGRUPACION" localSheetId="4">OFFSET([1]BBDD!$F$1,MATCH([1]ANALISIS!XFD1,#REF!,0)-1,1,COUNTIF(#REF!,[1]ANALISIS!XFD1),1)</definedName>
    <definedName name="B_AGRUPACION" localSheetId="6">OFFSET([1]BBDD!$F$1,MATCH([1]ANALISIS!XFD1,#REF!,0)-1,1,COUNTIF(#REF!,[1]ANALISIS!XFD1),1)</definedName>
    <definedName name="B_AGRUPACION" localSheetId="7">OFFSET([1]BBDD!$F$1,MATCH([1]ANALISIS!XFD1,#REF!,0)-1,1,COUNTIF(#REF!,[1]ANALISIS!XFD1),1)</definedName>
    <definedName name="B_AGRUPACION" localSheetId="10">OFFSET([1]BBDD!$F$1,MATCH([1]ANALISIS!XFD1,#REF!,0)-1,1,COUNTIF(#REF!,[1]ANALISIS!XFD1),1)</definedName>
    <definedName name="B_AGRUPACION" localSheetId="1">OFFSET([1]BBDD!$F$1,MATCH([1]ANALISIS!XFD1,#REF!,0)-1,1,COUNTIF(#REF!,[1]ANALISIS!XFD1),1)</definedName>
    <definedName name="B_AGRUPACION" localSheetId="2">OFFSET([1]BBDD!$F$1,MATCH([1]ANALISIS!XFD1,[2]!TablaF[[#All],[TIPO_DE_AGRUPACION]],0)-1,1,COUNTIF([2]!TablaF[[#All],[TIPO_DE_AGRUPACION]],[1]ANALISIS!XFD1),1)</definedName>
    <definedName name="B_AGRUPACION">OFFSET([1]BBDD!$F$1,MATCH([1]ANALISIS!XFD1,#REF!,0)-1,1,COUNTIF(#REF!,[1]ANALISIS!XFD1),1)</definedName>
    <definedName name="B_TIPO_DE_AGRUPACION" localSheetId="2">[2]BBDD!$B$63:$B$69</definedName>
    <definedName name="C_AGRUPACIÓN_FORMA" localSheetId="2">[2]BBDD!$P$2:$P$20</definedName>
    <definedName name="C_DETALLE_MECANISMO" localSheetId="3">OFFSET([1]BBDD!$R$1,MATCH([1]ANALISIS!XFD1,#REF!,0)-1,1,COUNTIF(#REF!,[1]ANALISIS!XFD1),1)</definedName>
    <definedName name="C_DETALLE_MECANISMO" localSheetId="4">OFFSET([1]BBDD!$R$1,MATCH([1]ANALISIS!XFD1,#REF!,0)-1,1,COUNTIF(#REF!,[1]ANALISIS!XFD1),1)</definedName>
    <definedName name="C_DETALLE_MECANISMO" localSheetId="6">OFFSET([1]BBDD!$R$1,MATCH([1]ANALISIS!XFD1,#REF!,0)-1,1,COUNTIF(#REF!,[1]ANALISIS!XFD1),1)</definedName>
    <definedName name="C_DETALLE_MECANISMO" localSheetId="7">OFFSET([1]BBDD!$R$1,MATCH([1]ANALISIS!XFD1,#REF!,0)-1,1,COUNTIF(#REF!,[1]ANALISIS!XFD1),1)</definedName>
    <definedName name="C_DETALLE_MECANISMO" localSheetId="10">OFFSET([1]BBDD!$R$1,MATCH([1]ANALISIS!XFD1,#REF!,0)-1,1,COUNTIF(#REF!,[1]ANALISIS!XFD1),1)</definedName>
    <definedName name="C_DETALLE_MECANISMO" localSheetId="1">OFFSET([1]BBDD!$R$1,MATCH([1]ANALISIS!XFD1,#REF!,0)-1,1,COUNTIF(#REF!,[1]ANALISIS!XFD1),1)</definedName>
    <definedName name="C_DETALLE_MECANISMO" localSheetId="2">OFFSET([1]BBDD!$R$1,MATCH([1]ANALISIS!XFD1,[2]!TablaH[[#All],[AGRUPACION_FORMA]],0)-1,1,COUNTIF([2]!TablaH[[#All],[AGRUPACION_FORMA]],[1]ANALISIS!XFD1),1)</definedName>
    <definedName name="C_DETALLE_MECANISMO">OFFSET([1]BBDD!$R$1,MATCH([1]ANALISIS!XFD1,#REF!,0)-1,1,COUNTIF(#REF!,[1]ANALISIS!XFD1),1)</definedName>
    <definedName name="Caída_de_personas">'ANEXO C'!$T$12:$T$15</definedName>
    <definedName name="Contacto_con_elementos_que_se_proyectan">'ANEXO C'!$Z$12:$Z$13</definedName>
    <definedName name="Contacto_con_energía_eléctrica">'ANEXO C'!$X$12:$X$15</definedName>
    <definedName name="Contacto_con_objetos">'ANEXO C'!$U$12:$U$15</definedName>
    <definedName name="Contacto_con_seres_vivos">'ANEXO C'!$V$12:$V$13</definedName>
    <definedName name="Contacto_con_sustancias_químicas">'ANEXO C'!$Y$12:$Y$13</definedName>
    <definedName name="Contacto_con_Vehículos_en_movimiento">'ANEXO C'!$AA$12:$AA$13</definedName>
    <definedName name="Contactos_térmicos">'ANEXO C'!$W$12:$W$13</definedName>
    <definedName name="Emergencia">'ANEXO C'!$AG$12:$AG$27</definedName>
    <definedName name="Emergencias">'ANEXO C'!$O$12</definedName>
    <definedName name="Exposición_a_agentes_físicos">'ANEXO C'!$AI$12:$AI$20</definedName>
    <definedName name="Exposición_a_agentes_químicos">'ANEXO C'!$AH$12:$AH$14</definedName>
    <definedName name="Exposición_a_condiciones_atmosféricas_extremas">'ANEXO C'!$AC$12:$AC$13</definedName>
    <definedName name="Exposición_a_peligros_biológicos">'ANEXO C'!$AJ$12:$AJ$13</definedName>
    <definedName name="Exposición_a_radiaciones">'ANEXO C'!$AD$12:$AD$13</definedName>
    <definedName name="Familia">'ANEXO C'!$N$11:$R$11</definedName>
    <definedName name="Higienicos">'ANEXO C'!$P$12:$P$14</definedName>
    <definedName name="Incendios">'ANEXO C'!$AB$12</definedName>
    <definedName name="Ingesta_de_sustancias_nocivas">'ANEXO C'!$AE$12</definedName>
    <definedName name="Manejo_o_Manipulación_Manual_de_Carga_MMC_o_personas_o_Pacientes_MMP">'ANEXO C'!$AK$12:$AK$13</definedName>
    <definedName name="Musculoesqueléticos">'ANEXO C'!$Q$12:$Q$15</definedName>
    <definedName name="NumeroColumna">7</definedName>
    <definedName name="NumeroFila">3</definedName>
    <definedName name="Otros_riesgos">'ANEXO C'!$AF$12</definedName>
    <definedName name="Posturas_estáticas">'ANEXO C'!$AN$12</definedName>
    <definedName name="Posturas_forzadas">'ANEXO C'!$AM$12:$AM$18</definedName>
    <definedName name="Psicosociales">'ANEXO C'!$R$12</definedName>
    <definedName name="Riesgos_psicosociales_laborales">'ANEXO C'!$AO$12:$AO$14</definedName>
    <definedName name="Seguridad">'ANEXO C'!$N$12:$N$24</definedName>
    <definedName name="Trabajo_repetitivo_de_miembros_superiores">'ANEXO C'!$AL$12</definedName>
  </definedNames>
  <calcPr calcId="152511"/>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 i="15" l="1"/>
  <c r="N33" i="15" s="1"/>
  <c r="L34" i="15"/>
  <c r="O34" i="15" s="1"/>
  <c r="P34" i="15" s="1"/>
  <c r="L35" i="15"/>
  <c r="N35" i="15" s="1"/>
  <c r="L36" i="15"/>
  <c r="L37" i="15"/>
  <c r="N37" i="15" s="1"/>
  <c r="L38" i="15"/>
  <c r="O38" i="15" s="1"/>
  <c r="P38" i="15" s="1"/>
  <c r="N38" i="15"/>
  <c r="L39" i="15"/>
  <c r="N39" i="15" s="1"/>
  <c r="L40" i="15"/>
  <c r="O40" i="15" s="1"/>
  <c r="P40" i="15" s="1"/>
  <c r="L41" i="15"/>
  <c r="N41" i="15" s="1"/>
  <c r="L42" i="15"/>
  <c r="O42" i="15" s="1"/>
  <c r="P42" i="15" s="1"/>
  <c r="L43" i="15"/>
  <c r="N43" i="15" s="1"/>
  <c r="L44" i="15"/>
  <c r="O44" i="15" s="1"/>
  <c r="P44" i="15" s="1"/>
  <c r="L45" i="15"/>
  <c r="N45" i="15" s="1"/>
  <c r="L46" i="15"/>
  <c r="O46" i="15" s="1"/>
  <c r="P46" i="15" s="1"/>
  <c r="N46" i="15"/>
  <c r="L47" i="15"/>
  <c r="N47" i="15" s="1"/>
  <c r="L48" i="15"/>
  <c r="O48" i="15" s="1"/>
  <c r="P48" i="15" s="1"/>
  <c r="L49" i="15"/>
  <c r="N49" i="15"/>
  <c r="O49" i="15"/>
  <c r="P49" i="15" s="1"/>
  <c r="L50" i="15"/>
  <c r="O50" i="15" s="1"/>
  <c r="P50" i="15" s="1"/>
  <c r="L51" i="15"/>
  <c r="N51" i="15" s="1"/>
  <c r="O51" i="15"/>
  <c r="P51" i="15" s="1"/>
  <c r="L52" i="15"/>
  <c r="O52" i="15" s="1"/>
  <c r="P52" i="15" s="1"/>
  <c r="L53" i="15"/>
  <c r="N53" i="15" s="1"/>
  <c r="L54" i="15"/>
  <c r="O54" i="15" s="1"/>
  <c r="P54" i="15" s="1"/>
  <c r="N54" i="15"/>
  <c r="L55" i="15"/>
  <c r="N55" i="15" s="1"/>
  <c r="L56" i="15"/>
  <c r="O56" i="15" s="1"/>
  <c r="P56" i="15" s="1"/>
  <c r="L57" i="15"/>
  <c r="N57" i="15" s="1"/>
  <c r="L58" i="15"/>
  <c r="O58" i="15" s="1"/>
  <c r="P58" i="15" s="1"/>
  <c r="L59" i="15"/>
  <c r="N59" i="15" s="1"/>
  <c r="O59" i="15"/>
  <c r="P59" i="15"/>
  <c r="L60" i="15"/>
  <c r="O60" i="15" s="1"/>
  <c r="P60" i="15" s="1"/>
  <c r="L61" i="15"/>
  <c r="N61" i="15" s="1"/>
  <c r="L62" i="15"/>
  <c r="O62" i="15" s="1"/>
  <c r="P62" i="15" s="1"/>
  <c r="N62" i="15"/>
  <c r="L63" i="15"/>
  <c r="N63" i="15" s="1"/>
  <c r="L64" i="15"/>
  <c r="O64" i="15" s="1"/>
  <c r="P64" i="15" s="1"/>
  <c r="L65" i="15"/>
  <c r="N65" i="15" s="1"/>
  <c r="L66" i="15"/>
  <c r="O66" i="15" s="1"/>
  <c r="P66" i="15" s="1"/>
  <c r="L67" i="15"/>
  <c r="N67" i="15" s="1"/>
  <c r="O67" i="15"/>
  <c r="P67" i="15"/>
  <c r="L68" i="15"/>
  <c r="N68" i="15" s="1"/>
  <c r="L69" i="15"/>
  <c r="O69" i="15" s="1"/>
  <c r="P69" i="15" s="1"/>
  <c r="L70" i="15"/>
  <c r="O70" i="15" s="1"/>
  <c r="P70" i="15" s="1"/>
  <c r="L71" i="15"/>
  <c r="O71" i="15" s="1"/>
  <c r="P71" i="15" s="1"/>
  <c r="N71" i="15"/>
  <c r="L72" i="15"/>
  <c r="O72" i="15" s="1"/>
  <c r="P72" i="15" s="1"/>
  <c r="N72" i="15"/>
  <c r="O41" i="15" l="1"/>
  <c r="P41" i="15" s="1"/>
  <c r="O57" i="15"/>
  <c r="P57" i="15" s="1"/>
  <c r="N70" i="15"/>
  <c r="O61" i="15"/>
  <c r="P61" i="15" s="1"/>
  <c r="O65" i="15"/>
  <c r="P65" i="15" s="1"/>
  <c r="N69" i="15"/>
  <c r="O43" i="15"/>
  <c r="P43" i="15" s="1"/>
  <c r="O35" i="15"/>
  <c r="P35" i="15" s="1"/>
  <c r="N64" i="15"/>
  <c r="N56" i="15"/>
  <c r="N48" i="15"/>
  <c r="N40" i="15"/>
  <c r="O45" i="15"/>
  <c r="P45" i="15" s="1"/>
  <c r="O37" i="15"/>
  <c r="P37" i="15" s="1"/>
  <c r="O53" i="15"/>
  <c r="P53" i="15" s="1"/>
  <c r="N66" i="15"/>
  <c r="N58" i="15"/>
  <c r="N50" i="15"/>
  <c r="N42" i="15"/>
  <c r="N34" i="15"/>
  <c r="O55" i="15"/>
  <c r="P55" i="15" s="1"/>
  <c r="O63" i="15"/>
  <c r="P63" i="15" s="1"/>
  <c r="O47" i="15"/>
  <c r="P47" i="15" s="1"/>
  <c r="O39" i="15"/>
  <c r="P39" i="15" s="1"/>
  <c r="N60" i="15"/>
  <c r="N52" i="15"/>
  <c r="N44" i="15"/>
  <c r="N36" i="15"/>
  <c r="O36" i="15" s="1"/>
  <c r="P36" i="15" s="1"/>
  <c r="O33" i="15"/>
  <c r="P33" i="15" s="1"/>
  <c r="O68" i="15"/>
  <c r="P68" i="15" s="1"/>
  <c r="L32" i="15"/>
  <c r="N32" i="15" l="1"/>
  <c r="O32" i="15" l="1"/>
  <c r="P32" i="15" s="1"/>
</calcChain>
</file>

<file path=xl/sharedStrings.xml><?xml version="1.0" encoding="utf-8"?>
<sst xmlns="http://schemas.openxmlformats.org/spreadsheetml/2006/main" count="2527" uniqueCount="1391">
  <si>
    <t>RUT</t>
  </si>
  <si>
    <t xml:space="preserve">
</t>
  </si>
  <si>
    <t>Intolerable</t>
  </si>
  <si>
    <t>Importante</t>
  </si>
  <si>
    <t>Moderado</t>
  </si>
  <si>
    <t>FAMILIA DE RIESGO</t>
  </si>
  <si>
    <t>RIESGO ESPECÍFICO</t>
  </si>
  <si>
    <t>DEFINICIÓN</t>
  </si>
  <si>
    <t>CÓDIGO</t>
  </si>
  <si>
    <t>Caída de personas</t>
  </si>
  <si>
    <t>Caídas al mismo nivel</t>
  </si>
  <si>
    <t>Caída que se produce en el mismo plano de sustentación, por ejemplo: caídas en lugares de tránsito o superficies de trabajo, caídas sobre o contra objetos.</t>
  </si>
  <si>
    <t>A1</t>
  </si>
  <si>
    <t>Caídas a distinto nivel</t>
  </si>
  <si>
    <t>Caída a un plano inferior de sustentación desde una altura no superior a 1,8 m, (incluye caídas en profundidades no mayores a 1,8 m. en excavaciones, agujeros, zanjas, etc.).</t>
  </si>
  <si>
    <t>A2</t>
  </si>
  <si>
    <t>Caídas de altura</t>
  </si>
  <si>
    <t>Caída a un plano inferior de sustentación, desde una altura superior a 1,8 m. Caídas desde alturas (incluye caídas en profundidades mayores a 1,8 m).</t>
  </si>
  <si>
    <t>A3</t>
  </si>
  <si>
    <t>Caídas al agua</t>
  </si>
  <si>
    <t>Caída a un curso de agua natural, o bien al interior de una estructura que contiene agua.</t>
  </si>
  <si>
    <t>A4</t>
  </si>
  <si>
    <t>Contacto con objetos</t>
  </si>
  <si>
    <t>Atrapamiento</t>
  </si>
  <si>
    <t>Enganche o aprisionamiento del cuerpo, o parte de éste, por mecanismos de las máquinas, objetos, piezas, materiales, equipos o vehículos que han perdido su estabilidad.</t>
  </si>
  <si>
    <t>B1</t>
  </si>
  <si>
    <t>Caída de objetos</t>
  </si>
  <si>
    <t>Caída de elementos que golpean al cuerpo, por ejemplo, materiales, herramientas, estructuras, etc.</t>
  </si>
  <si>
    <t>B2</t>
  </si>
  <si>
    <t>Cortes por objetos / herramientas corto-punzantes</t>
  </si>
  <si>
    <t>Cortes y/o punzaciones generadas en parte del cuerpo debido al contacto de éste con objetos cortantes, punzantes y/o abrasivos.</t>
  </si>
  <si>
    <t>B3</t>
  </si>
  <si>
    <t>Choque contra objetos</t>
  </si>
  <si>
    <t>Encuentro violento del cuerpo, o de una parte de éste, con uno o varios objetos, estén éstos en movimiento o no.</t>
  </si>
  <si>
    <t>B4</t>
  </si>
  <si>
    <t>Contacto con seres vivos</t>
  </si>
  <si>
    <t>Contacto con personas</t>
  </si>
  <si>
    <t>Lesiones recibidas en el cuerpo, o parte de éste (agresiones, patadas, mordiscos, etc.) debido a la acción de otras personas.</t>
  </si>
  <si>
    <t>C1</t>
  </si>
  <si>
    <t>Contacto con animales y/o insectos</t>
  </si>
  <si>
    <t>Lesiones recibidas en el cuerpo, o parte de éste (arañazos, patadas, mordiscos, etc.) debido a la interacción con animales y/o insectos.</t>
  </si>
  <si>
    <t>C2</t>
  </si>
  <si>
    <t>Contactos térmicos</t>
  </si>
  <si>
    <t>Contactos térmicos por calor</t>
  </si>
  <si>
    <t>Acción y efecto de hacer contacto físico con superficies o productos calientes.</t>
  </si>
  <si>
    <t>E1</t>
  </si>
  <si>
    <t>Contactos térmicos por frío</t>
  </si>
  <si>
    <t>Acción y efecto de hacer contacto físico con superficies o productos fríos.</t>
  </si>
  <si>
    <t>E2</t>
  </si>
  <si>
    <t>Contacto con energía eléctrica</t>
  </si>
  <si>
    <t>Contactos eléctricos directos baja tensión</t>
  </si>
  <si>
    <t>Es todo contacto directo de las personas con partes activas en tensión (trabajando con tensiones menores a 1000 volts).</t>
  </si>
  <si>
    <t>F1</t>
  </si>
  <si>
    <t>Contactos eléctricos directos alta tensión</t>
  </si>
  <si>
    <t>Es todo contacto directo de las personas con partes activas en tensión (trabajando con tensiones mayores a 1000 volts).</t>
  </si>
  <si>
    <t>F2</t>
  </si>
  <si>
    <t>Contactos eléctricos indirectos baja tensión</t>
  </si>
  <si>
    <t>Es todo contacto de las personas con masas puestas accidentalmente en tensión (trabajando con tensiones menores a 1000 volts).</t>
  </si>
  <si>
    <t>F3</t>
  </si>
  <si>
    <t>Contactos eléctricos indirectos alta tensión</t>
  </si>
  <si>
    <t>Es todo contacto de las personas con masas puestas accidentalmente en tensión (trabajando con tensiones mayores a 1000 volts).</t>
  </si>
  <si>
    <t>F4</t>
  </si>
  <si>
    <t>Contacto con sustancias químicas</t>
  </si>
  <si>
    <t>Contacto con sustancias cáusticas y/o corrosivas</t>
  </si>
  <si>
    <t>Acción y efecto de tocar sustancias y productos cáusticos y/o corrosivos que puedan producir reacciones alérgicas y/o lesiones externas en la piel</t>
  </si>
  <si>
    <t>G1</t>
  </si>
  <si>
    <t>Contacto con otras sustancias químicas</t>
  </si>
  <si>
    <t>Acción y efecto de tocar sustancias y productos sin efectos cáusticos y/o corrosivos que puedan producir reacciones alérgicas y/o lesiones externas en la piel</t>
  </si>
  <si>
    <t>G2</t>
  </si>
  <si>
    <t>Contacto con elementos que se proyectan</t>
  </si>
  <si>
    <t>Explosiones</t>
  </si>
  <si>
    <t>Liberación brusca de gran cantidad de energía que produce un incremento violento y rápido de la presión, con desprendimiento de calor, luz y gases, teniendo su origen en transformaciones químicas y/o físicas.</t>
  </si>
  <si>
    <t>H1</t>
  </si>
  <si>
    <t>Proyección de fragmentos y/o partículas</t>
  </si>
  <si>
    <t>Contacto violento del cuerpo, o una parte de éste, con elementos proyectados como: piezas, fragmentos, partículas o líquido.</t>
  </si>
  <si>
    <t>H2</t>
  </si>
  <si>
    <t>Contacto con / en Vehículos en movimiento</t>
  </si>
  <si>
    <t>Atropellos o golpes con vehículos</t>
  </si>
  <si>
    <t>Impacto entre un peatón y un vehículo en movimiento.</t>
  </si>
  <si>
    <t>I1</t>
  </si>
  <si>
    <t>Choque, colisión o volcamiento</t>
  </si>
  <si>
    <t>Lesiones generadas en el cuerpo de un conductor o pasajero de un vehículo cuando éste se vuelca o impacta con otro vehículo y/o estructura externa.</t>
  </si>
  <si>
    <t>I2</t>
  </si>
  <si>
    <t>Incendios</t>
  </si>
  <si>
    <t>Conjunto de condiciones (combustibles, comburentes y fuentes de ignición) cuya conjunción en un momento determinado, pueden originar un fuego incontrolado. Sus efectos son generalmente no deseados, produciendo lesiones personales por el humo (gases tóxicos y altas temperaturas) y daños materiales.</t>
  </si>
  <si>
    <t>J</t>
  </si>
  <si>
    <t>Exposición a condiciones atmosféricas extremas</t>
  </si>
  <si>
    <t>Exposición a ambientes con deficiencia de oxígeno</t>
  </si>
  <si>
    <t>Exposición de un trabajador a una atmosfera con déficit de oxígeno (concentración de oxígeno inferior al 19,5% en el aire), a presión atmosférica normal.</t>
  </si>
  <si>
    <t>K1</t>
  </si>
  <si>
    <t>Exposición a sustancias químicas tóxicas</t>
  </si>
  <si>
    <t>Exposición de un trabajador a una atmosfera con altas concentraciones de químicos provenientes principalmente de la descomposición de materia orgánica (ácido sulfhídrico, monóxido de carbono, anhídrido carbónico, amoníaco, etc.).</t>
  </si>
  <si>
    <t>K2</t>
  </si>
  <si>
    <t>Exposición a radiaciones</t>
  </si>
  <si>
    <t>Exposición a radiaciones no ionizantes</t>
  </si>
  <si>
    <t>Exposición de un trabajador a altas dosis de radiaciones no ionizantes (ultravioleta (UV), láser, Infrarroja (IR), microondas, radiofrecuencias, campos de frecuencia extremadamente baja (ELF)), entendiendo dicha exposición como accidente.</t>
  </si>
  <si>
    <t>L1</t>
  </si>
  <si>
    <t>Exposición a radiaciones ionizantes</t>
  </si>
  <si>
    <t>Exposición de un trabajador a altas dosis de radiaciones ionizantes (rayos X, rayos gamma), entendiendo dicha exposición como accidente.</t>
  </si>
  <si>
    <t>L2</t>
  </si>
  <si>
    <t>Ingesta de sustancias nocivas</t>
  </si>
  <si>
    <t>Ingesta de sustancias nocivas que puedan alterar la salud de un trabajador (alimentos en mal estado, venenos, sustancias químicas, etc.).</t>
  </si>
  <si>
    <t>M</t>
  </si>
  <si>
    <t>Otros riesgos</t>
  </si>
  <si>
    <t>Son aquellos riesgos de accidente que, a juicio del evaluador, no han sido descritos en ninguno de los ítems anteriores.</t>
  </si>
  <si>
    <t>N</t>
  </si>
  <si>
    <t>Exposición a agentes químicos</t>
  </si>
  <si>
    <t>Permanencia en un ambiente de trabajo con presencia de partículas sólidas en suspensión como polvos, fibras y humos. (Sílice, polvo de harina, fibras, humos de soldadura, etc.)</t>
  </si>
  <si>
    <t xml:space="preserve"> O1</t>
  </si>
  <si>
    <t>Exposición a gases y vapores</t>
  </si>
  <si>
    <t>Permanencia en un ambiente de trabajo con presencia de sustancias en estado gaseoso (gases o vapores), tales como: gases anestésicos, acetonas, tolueno, benceno, xileno, etc.</t>
  </si>
  <si>
    <t>O3</t>
  </si>
  <si>
    <t>Permanencia en un ambiente de trabajo con presencia de partículas líquidas en suspensión como nieblas y rocíos. (nieblas de ácidos, plaguicidas, etc.)</t>
  </si>
  <si>
    <t xml:space="preserve"> O2</t>
  </si>
  <si>
    <t>Exposición a aerosoles sólidos</t>
  </si>
  <si>
    <t>Exposición a aerosoles líquidos</t>
  </si>
  <si>
    <t>Magnitud de la exposición</t>
  </si>
  <si>
    <t>Exposición a Vibraciones</t>
  </si>
  <si>
    <t>Permanencia en un ambiente de trabajo con presencia de energía vibratoria que se transfiere al cuerpo humano en formal global (cuerpo completo), el cual actúa como receptor de energía mecánica.</t>
  </si>
  <si>
    <t>Permanencia en un ambiente de trabajo con presencia de energía vibratoria que se transfiere al componente mano-brazo, el cual actúa como receptor de energía mecánica.</t>
  </si>
  <si>
    <t>Exposición a Radiaciones Ionizantes</t>
  </si>
  <si>
    <t>Permanencia en un ambiente de trabajo con presencia de radiaciones electromagnéticas capaces de producir la ionización de manera directa o indirecta, en su paso a través de la materia (Rayos X, Rayos Gamma, provenientes de generadores o fuentes; entre otras)</t>
  </si>
  <si>
    <t>Exposición a Calor</t>
  </si>
  <si>
    <t>Permanencia en un ambiente de trabajo a altas temperaturas, las cuales pueden generar un aumento de la temperatura corporal interna del trabajador sobre los 38°C.</t>
  </si>
  <si>
    <t>Exposición a Frío</t>
  </si>
  <si>
    <t>Permanencia en un ambiente de trabajo a bajas temperaturas, las cuales pueden generar una disminución de la temperatura corporal interna del trabajador bajo los 36°C.</t>
  </si>
  <si>
    <t>Exposición a Altas presiones</t>
  </si>
  <si>
    <t>Permanencia en un ambiente de trabajo a presiones superiores a la atmosférica (actividades bajo el nivel del mar (buceo), cámaras hiperbáricas, etc.).</t>
  </si>
  <si>
    <t>P8</t>
  </si>
  <si>
    <t>Exposición a Bajas presiones</t>
  </si>
  <si>
    <t>Permanencia en un ambiente de trabajo a presiones inferiores a la atmosférica (trabajos a partir de los 3.000 m.s.n.m. (altitud geográfica).</t>
  </si>
  <si>
    <t>P9</t>
  </si>
  <si>
    <t xml:space="preserve">Exposición a agentes físicos </t>
  </si>
  <si>
    <t>Exposición a ruido</t>
  </si>
  <si>
    <t>Permanencia en un ambiente de trabajo con presencia continua de altos niveles de presión sonora (en forma estable o fluctuante), con la potencialidad de alterar el órgano de la audición.</t>
  </si>
  <si>
    <t xml:space="preserve"> P1</t>
  </si>
  <si>
    <t xml:space="preserve"> P2</t>
  </si>
  <si>
    <t xml:space="preserve"> P3</t>
  </si>
  <si>
    <t xml:space="preserve"> P4</t>
  </si>
  <si>
    <t xml:space="preserve">Exposición a Radiaciones No Ionizantes </t>
  </si>
  <si>
    <t>Permanencia en un ambiente de trabajo con presencia de radiaciones electromagnéticas incapaces de producir ionización de manera directa o indirecta a su paso a través de la materia (Rayos visibles, UV de fuentes naturales o artificiales, Laser, Microondas, entre otros)</t>
  </si>
  <si>
    <t xml:space="preserve"> P5</t>
  </si>
  <si>
    <t xml:space="preserve"> P6</t>
  </si>
  <si>
    <t xml:space="preserve"> P7</t>
  </si>
  <si>
    <t>Exposición a peligros biológicos</t>
  </si>
  <si>
    <t>Transmisión por Fluidos Corporales</t>
  </si>
  <si>
    <t>Se entiende por fluido corporal a todas las secreciones o líquidos biológicos, fisiológicos o patológicos, que se producen en el organismo, tanto de bajo riesgo (deposiciones, secreciones nasales, expectoración, transpiración, lágrimas, orina o vómitos a excepción que contengan sangre visible) y de alto riesgo (se aplican siempre a la sangre y a todos los fluidos que contengan sangre visible, los que por la vía parenteral, pueden transmitir Virus de Hepatitis B, Virus de Hepatitis C, VIH, y otros agentes)</t>
  </si>
  <si>
    <t>Q1</t>
  </si>
  <si>
    <t>Transmisión por inhalación dermal, oral y parenteral</t>
  </si>
  <si>
    <t>Exposición a virus, bacterias, parásitos, etc., por inhalación dermal, oral y parenteral, la cual puede afectar la salud de una persona trabajadora generando enfermedades infecciosas y parasitarias agudas o crónicas.</t>
  </si>
  <si>
    <t>Q2</t>
  </si>
  <si>
    <t>Manejo o Manipulación Manual de Carga (MMC) o personas /Pacientes (MMP)</t>
  </si>
  <si>
    <t>Sobrecarga física debido a la manipulación manual de cargas</t>
  </si>
  <si>
    <t>R1</t>
  </si>
  <si>
    <t>Sobrecarga física debido a la manipulación de personas/ pacientes</t>
  </si>
  <si>
    <t>R2</t>
  </si>
  <si>
    <t>Trabajos en donde se deban levantar, descender o transportar manualmente objetos de más de 3 kilos.
Trabajos en donde se deban empujar o arrastrar objetos utilizando 1 o 2 manos.</t>
  </si>
  <si>
    <t>Trabajos en donde se deba realizar manejo manual de pacientes.
Corresponde a actividades en donde se requiera fuerza para empujar, tirar, levantar, descender, transferir o de alguna manera mover o sostener una persona o parte del cuerpo de una persona que no sea autovalente, ya sea que se realice con o sin dispositivos de asistencia.</t>
  </si>
  <si>
    <t>Trabajo repetitivo de
miembros superiores</t>
  </si>
  <si>
    <t>Sobrecarga física debido al trabajo repetitivo de miembros superiores</t>
  </si>
  <si>
    <t>Tarea donde se involucra los miembros superiores (hombro, brazo, antebrazo, mano), caracterizada por tareas durante las cuales las mismas acciones de trabajo son repetidas por más del 50% de la duración de éstas, y/o el tiempo de ciclo es inferior a 30 segundos, y con una duración total de una hora o más durante la jornada laboral y con un tiempo total de 5 o más horas a la semana.</t>
  </si>
  <si>
    <t>S1</t>
  </si>
  <si>
    <t>Posturas forzadas</t>
  </si>
  <si>
    <t>Sobrecarga Postural debido a trabajo de pie</t>
  </si>
  <si>
    <t>Trabajo en posición bípeda permanente con escasa opción de alternancia postural (Ej. Temporeras, laboratoristas, puestos en líneas de proceso, etc.)</t>
  </si>
  <si>
    <t>T1</t>
  </si>
  <si>
    <t>Sobrecarga postural debido a trabajo sentado</t>
  </si>
  <si>
    <t>Trabajo en posición sentado mantenido por períodos prolongados con escasa opción de alternancia postural (ej. puestos administrativos, uso de prolongado de pantallas de visualización de datos o PVD, camioneros, operador de maquinaria, conductores de locomoción pública, otros)</t>
  </si>
  <si>
    <t>T2</t>
  </si>
  <si>
    <t>Sobrecarga postural debido a trabajo en cuclillas.</t>
  </si>
  <si>
    <t>Trabajo que implica flexionar (doblar) las rodillas al máximo y sostener esta posición durante tiempos prolongados (ej. mecánicos, electricistas, mucamas, etc.).</t>
  </si>
  <si>
    <t>T3</t>
  </si>
  <si>
    <t>Sobrecarga postural debido a trabajo arrodillado</t>
  </si>
  <si>
    <t>Trabajo que implica apoyo (compresión) directa de las rodillas en forma sostenida (Ej. mecánicos de mantención, albañil, instaladores de piso, etc.).</t>
  </si>
  <si>
    <t>T4</t>
  </si>
  <si>
    <t>Sobrecarga Postural debido a Tronco inclinado, en torsión o lateralización</t>
  </si>
  <si>
    <t>Trabajo con Posturas del tronco fuera del rango neutro o de confort; pudiendo incluir una o más de las siguientes situaciones: Trabajo con inclinación del tronco que se aleja del cuerpo (hacia adelante, o había atrás, habitualmente acompañado de piernas extendidas); Trabajo con torsión (rotación o giro) del tronco; Trabajo con lateralización del tronco (desviación lateral de la columna).</t>
  </si>
  <si>
    <t>T5</t>
  </si>
  <si>
    <t>Sobrecarga postural por flexión o extensión de la columna cervical</t>
  </si>
  <si>
    <t>Adopción de postura estática, en flexión o extensión del segmento cabeza – cuello, sin una pausa o variación postural que permita un adecuado descanso. Ejemplo (salas de control, uso de PVD en trabajo de oficina, etc.)</t>
  </si>
  <si>
    <t>T6</t>
  </si>
  <si>
    <t>Sobrecarga Postural debido a trabajo fuera del alcance funcional</t>
  </si>
  <si>
    <t>Trabajos que implican estiramiento, extensión, flexión, elevación, rotación o cualquier otro movimiento de extremidades (superiores e inferiores) producto de la operación de elementos que se encuentran fuera del alcance funcional. (Ej.: limpiador de vidrios, reponedor, carpinteros, pintores, mucamas, otros)</t>
  </si>
  <si>
    <t>T7</t>
  </si>
  <si>
    <t>Posturas estáticas</t>
  </si>
  <si>
    <t>Sobrecarga postural debido a actividad muscular estática</t>
  </si>
  <si>
    <t>T8</t>
  </si>
  <si>
    <t>Tareas con actividad muscular en posturas estáticas de cabeza/cuello, tronco, miembros superiores o inferiores, que se mantengan por más de 4 segundos consecutivamente.
Corresponde a actividades en donde se aplica fuerza muscular y no se visualiza movimiento evidente de los segmentos del cuerpo, es decir las articulaciones se mantienen en su posición o hay mínimas variaciones.</t>
  </si>
  <si>
    <t>3.Dimensión desarrollo profesional (DP)</t>
  </si>
  <si>
    <t>D3</t>
  </si>
  <si>
    <t>4.Dimensión reconocimiento y claridad de rol (RC)</t>
  </si>
  <si>
    <t>D4</t>
  </si>
  <si>
    <t>5.Dimensión conflicto de rol (CR)</t>
  </si>
  <si>
    <t>En el trabajo, el rol es lo que se espera que una persona haga en el puesto que tiene asignado. El conflicto de rol evalúa la sensación de molestia personal ante el tipo de tareas que estamos obligados a hacer, especialmente cuando creemos que esas tareas son incongruentes entre sí, o que podrían hacerse de una manera diferente o cuando creemos que no nos corresponde realizarlas.</t>
  </si>
  <si>
    <t>D5</t>
  </si>
  <si>
    <t>6. Dimensión calidad del liderazgo (QL)</t>
  </si>
  <si>
    <t>D6</t>
  </si>
  <si>
    <t>7. Dimensión compañerismo (CM)</t>
  </si>
  <si>
    <t>D7</t>
  </si>
  <si>
    <t>1. Dimensión carga de trabajo (CT).</t>
  </si>
  <si>
    <t>La carga de trabajo son las exigencias que se le hacen a los trabajadores y trabajadoras para que cumplan con un determinado objetivo o tarea en un tiempo acotado o limitado. Es decir, en la carga de trabajo existe una relación entre la cantidad de tareas y el tiempo en que se deben realizar, que puede ser desde minutos hasta semanas o más.</t>
  </si>
  <si>
    <t>D1</t>
  </si>
  <si>
    <t>2.Dimensión exigencias emocionales (EM)</t>
  </si>
  <si>
    <t>Las exigencias emocionales demandan nuestra capacidad para entender la situación de otras personas, sobre todo cuando esas personas sienten a su vez emociones intensas. Por ejemplo, la atención de víctimas de violencia o violación sexual, personas que pierden una persona querida, o que pierden su trabajo o han sufrido un accidente grave o amputación, o saben que tienen una enfermedad incurable, o adultos y niños en situación social crítica, o con problemas con la justicia.</t>
  </si>
  <si>
    <t>D2</t>
  </si>
  <si>
    <t>El desarrollo profesional es la oportunidad y el estímulo que ofrece el trabajo para que cada persona ponga en práctica los conocimientos y la experiencia que ya tiene, pero pueda también adquirir nuevos conocimientos y experiencia</t>
  </si>
  <si>
    <t>Esta dimensión o característica evalúa el reconocimiento, respeto y rectitud en el trato que recibimos en nuestro trabajo. También mide el sentido de las tareas que se realizan y la claridad de los límites de la responsabilidad que tenemos o que se nos asigna. La claridad de los roles asignados favorece el reconocimiento y el respeto.</t>
  </si>
  <si>
    <t>La calidad del liderazgo es la forma en que se expresa el mando de una jefatura sobre nosotros. Incluye la capacidad de la jefatura de planificar el trabajo, resolver conflictos y colaborar para que los trabajadores/as subordinados puedan llegar a completar su tarea.</t>
  </si>
  <si>
    <t>El compañerismo es la sensación de pertenecer a un equipo de trabajo conformado por pares, donde se recibe y se entrega ayuda cuando se necesita.</t>
  </si>
  <si>
    <t>8 Dimensión inseguridad en las condiciones de trabajo (IT)</t>
  </si>
  <si>
    <t>La inseguridad en las condiciones de trabajo es la sensación de que se nos puede cambiar de una manera más o menos arbitraria la forma en que trabajamos, o las tareas, los horarios, los lugares a los que estamos destinados.</t>
  </si>
  <si>
    <t>9.Dimensión equilibrio trabajo y vida privada (TV)</t>
  </si>
  <si>
    <t>El equilibrio entre el trabajo y la vida privada es la manera en que estos dos ámbitos de nuestra vida nos permiten un desarrollo adecuado como personas, sin que una exigencia desmedida del trabajo interfiera con la vida privada.</t>
  </si>
  <si>
    <t>10 Dimensión confianza y justicia organizacional (CJ)</t>
  </si>
  <si>
    <t>La confianza y la justicia organizacional mide el grado de seguridad o confianza hacia la empresa o institución con el que los trabajadores/as afrontan sus tareas cotidianas. Esta seguridad se puede expresar de varias maneras, como confianza en los directivos, en los compañeros y compañeras de trabajo, en la solución justa de los conflictos y otras características similares.</t>
  </si>
  <si>
    <t>11. Dimensión vulnerabilidad (VU)</t>
  </si>
  <si>
    <t>La vulnerabilidad en el trabajo es la sensación de temor, desprotección o indefensión ante un trato que el(la) trabajador(a) considera injusto por parte de la organización. Se puede entender también como la incapacidad de ejercer derechos o de resistir la disciplina que impone la relación laboral.</t>
  </si>
  <si>
    <t>12. Dimensión violencia y acoso (VA)</t>
  </si>
  <si>
    <t>La violencia y el acoso en el trabajo es la exposición a conductas intimidatorias, ofensivas y no deseadas por las personas, que se relacionan con características de quien sufre dicha conducta tales como su apariencia física, género u orientación sexual, origen étnico, nacionalidad, creencias, etc.</t>
  </si>
  <si>
    <t>D8</t>
  </si>
  <si>
    <t>D9</t>
  </si>
  <si>
    <t>D10</t>
  </si>
  <si>
    <t>D11</t>
  </si>
  <si>
    <t>D12</t>
  </si>
  <si>
    <t>Probabilidad (P)</t>
  </si>
  <si>
    <t>Consecuencia (C)</t>
  </si>
  <si>
    <t>SEGURIDAD Y EMERGENCIAS</t>
  </si>
  <si>
    <t>EVALUACIÓN DE RIESGOS</t>
  </si>
  <si>
    <t>MEDIDAS PREVENTIVAS</t>
  </si>
  <si>
    <t>PROCESO</t>
  </si>
  <si>
    <t>TAREAS</t>
  </si>
  <si>
    <t>Tolerable</t>
  </si>
  <si>
    <t>CATEGORÍA</t>
  </si>
  <si>
    <t>PREGUNTAS QUE AYUDAN A LA IDENTIFICACIÓN</t>
  </si>
  <si>
    <t>EJEMPLOS DE CONDICIONES ENCONTRADAS</t>
  </si>
  <si>
    <t>GENERACIÓN DE PROBABLES PELIGROS / FACTORES DE RIESGOS</t>
  </si>
  <si>
    <t>Relaciones de género</t>
  </si>
  <si>
    <t>a) ¿Cómo se distribuyen los roles y tareas en la institución de acuerdo al género?
b) ¿Existen tareas diferenciadas para los mismos puestos de trabajo?</t>
  </si>
  <si>
    <t>• Existe una cultura sexista que hace que los hombres no le tomen el peso al riesgo y se lesionen más.
• Las mujeres suelen hacerse cargo de las tareas “invisibles” como barrer, limpiar y ordenar, provocando mayor fatiga y estrés crónico.</t>
  </si>
  <si>
    <t>Exposición a agentes tóxicos y condiciones peligrosas sin uso de EPP; No respetar los protocolos existentes; Uso de herramientas en mal estado; Posturas inadecuadas para el trabajo; Largas jornadas de trabajo; Etc.</t>
  </si>
  <si>
    <t>¿Impactan los estereotipos de género en la cultura preventiva?</t>
  </si>
  <si>
    <t>• Los hombres lideran trabajos operativos en terreno, mientras que las mujeres toman actas y examinan muestras de laboratorio</t>
  </si>
  <si>
    <t>Prácticas o Políticas de género institucionalizadas</t>
  </si>
  <si>
    <t>Desconcentración en la ejecución de tareas encomendadas; Trabajo desordenado; Falta de higiene en las actividades productivas; Alto ausentismo laboral; Alto trabajo emocional, Etc.</t>
  </si>
  <si>
    <t>a) ¿Existen políticas de igualdad de género formalmente establecidas en la organización?
b) ¿Se aplican efectivamente?</t>
  </si>
  <si>
    <t>• No se cuenta con un protocolo de trato respetuoso con las diversidades que instruya a preguntar por los pronombres de las personas sin asumirlos a priori.
• No se cuenta con políticas de acceso a baños universales e insumos de salud inclusivos para todos los géneros
• En caso de contar con un protocolo, cuesta que las generaciones mayores lo implementen.</t>
  </si>
  <si>
    <t>Musculo-esqueléticos</t>
  </si>
  <si>
    <t>Mujeres</t>
  </si>
  <si>
    <t>Hombres</t>
  </si>
  <si>
    <t>• Manufactura y servicios: posturas estáticas.
• Sector salud: manejo manual de pacientes
• Trabajo de cuidados de personas dependientes y adultas mayores
• Trabajo de servicio doméstico</t>
  </si>
  <si>
    <t>TIPO DE RIESGO</t>
  </si>
  <si>
    <t>IDENTIDAD SEXO GENÉRICA</t>
  </si>
  <si>
    <t>OCUPACIONES CON MAYOR PREVALENCIA</t>
  </si>
  <si>
    <t>CONSECUENCIAS PARA LA SALUD</t>
  </si>
  <si>
    <t>• Industriales: sobrecargas de manejo de objetos pesados
• Construcción</t>
  </si>
  <si>
    <t>• Lesiones lumbares por sobrecargas</t>
  </si>
  <si>
    <t>• Síndrome del túnel carpiano (sobre todo en mujeres embarazadas)
• Lesiones musculo esqueléticas en extremidades superiores y cuello.
• Síntomas de dolor de mano, muñeca y dedos
• Lesiones y dolores lumbares</t>
  </si>
  <si>
    <t>Psicosociales</t>
  </si>
  <si>
    <t>Disidencias Sexogenéricas</t>
  </si>
  <si>
    <t>• Sector salud
• Sector educación
• Sector cuidados de adultos mayores</t>
  </si>
  <si>
    <t>• Trastornos de ansiedad, depresión, estrés postraumático, trastornos del sueño
• Estrés (y licencias prolongadas)
• Trato violento a los funcionarios (salud y educación)</t>
  </si>
  <si>
    <t>• Inestabilidad / inseguridad laboral
• Normas sociales sobre la “hipermasculinidad” o “masculinidad hegemónica”</t>
  </si>
  <si>
    <t>• Enfermedades cardiovasculares y baja salud mental.
• Estrés
• Ansiedad</t>
  </si>
  <si>
    <t>• Todas las ocupaciones: exclusión, discriminación y violencia en el trabajo</t>
  </si>
  <si>
    <t>• Trastornos adaptativos y salud mental deteriorada.
• Estrés crónico
• Estrés postraumático</t>
  </si>
  <si>
    <t>Exposición a Agentes Físicos y Químicos; Peligros Biológicos</t>
  </si>
  <si>
    <t>• Sectores sanitarios y de servicios de limpieza
• Sector salud: radiaciones ionizantes</t>
  </si>
  <si>
    <t>• Dificultades respiratorias y enfermedades crónicas.
• Cáncer de tiroides, recto, pulmón, melanoma y leucemia
• Dermatitis</t>
  </si>
  <si>
    <t>• Sectores industriales: altos niveles de ruido ocupacional
• Minería y construcción: Exposición a agentes neumoconióticos
• Sector salud: radiaciones ionizantes
• Construcción: radiaciones no ionizantes como exposición a radiación UV
• Industrias de telecomunicaciones y tecnologías</t>
  </si>
  <si>
    <t>• Hipoacusia y enfermedades ocupacionales crónicas.
• Silicosis
• Asbestosis
• Infertilidad (en exposiciones prolongadas)
• Cáncer de piel
• Estrés oxidativo y daños celulares.
• Asma</t>
  </si>
  <si>
    <t>• Similar a mujeres en sectores de servicios, con protección limitada.</t>
  </si>
  <si>
    <t>• Patologías por exposición a químicos.</t>
  </si>
  <si>
    <t>NOMBRE</t>
  </si>
  <si>
    <t>RUTINARIA / NO RUTINARIA</t>
  </si>
  <si>
    <t>N° DE PERSONAS TRABAJADORAS</t>
  </si>
  <si>
    <t>IDENTIDAD SEXOGENÉRICA</t>
  </si>
  <si>
    <t>OBSERVACIONES</t>
  </si>
  <si>
    <t>Actividad:</t>
  </si>
  <si>
    <t>Conjunto de tareas, que junto a otras actividades constituyen un proceso.</t>
  </si>
  <si>
    <t>Agente de Riesgo:</t>
  </si>
  <si>
    <t>Causante directo del riesgo, reconocido y claramente individualizado.</t>
  </si>
  <si>
    <t>Codificación del riesgo:</t>
  </si>
  <si>
    <t>Corresponde a la designación de una letra acompañado de un número, que se otorga a los distintos tipos de riesgos, ya sean de seguridad, psicosocial, músculo esqueléticos e higiene.</t>
  </si>
  <si>
    <t>Consecuencia o Severidad (C):</t>
  </si>
  <si>
    <t>Nivel o grado de lesión o daño asociado a la causa que puede provocar un incidente el cual se expresa por una escala de magnitud.</t>
  </si>
  <si>
    <t>Condiciones y entorno de trabajo:</t>
  </si>
  <si>
    <t>Diferencias en consecuencias de exposición a riesgos laborales sobre la salud en un nivel biológico:</t>
  </si>
  <si>
    <t>Refiere a las diferencias de reacción de los organismos frente a la exposición a ciertas sustancias (químicas, biológicas) o riesgos (físicos, toxicológicos), especialmente personas gestantes en periodos de embarazo y lactancia.</t>
  </si>
  <si>
    <t>Disidencias (diversidades) sexogenéricas:</t>
  </si>
  <si>
    <t>La diversidad sexual y de género hace referencia a todas las posibilidades que tienen las personas de asumir, expresar y vivir su sexualidad, así como de asumir expresiones, preferencias u orientaciones e identidades sexuales.</t>
  </si>
  <si>
    <t>División sexual del trabajo:</t>
  </si>
  <si>
    <t>Se refiere a la asignación de diferentes roles y tareas a hombres y mujeres en función de su género. Este concepto implica que las expectativas sociales y culturales influyen en las actividades que se consideran apropiadas para cada sexo, lo que a menudo resulta en una jerarquía de valor entre el trabajo realizado por hombres, mujeres y las disidencias sexogenéricas.</t>
  </si>
  <si>
    <t>Emergencia:</t>
  </si>
  <si>
    <t>Evento no esperado que requiere una especial atención y debe solucionarse lo antes posible.</t>
  </si>
  <si>
    <t>Evaluación de Riesgo:</t>
  </si>
  <si>
    <t>Es un proceso de análisis dirigido a la identificación de factores de riesgos y estimación de la magnitud de los riesgos que, de no ser controlados, puedan causar accidentes y/o enfermedades profesionales.</t>
  </si>
  <si>
    <t>Factores de Riesgo:</t>
  </si>
  <si>
    <t>Es todo objeto, sustancia, energía o característica derivados de la organización del trabajo que pueda contribuir a la materialización de un riesgo laboral o agravar sus consecuencias. Esto incluye, entre otros, instalaciones, máquinas, equipo y herramientas de trabajo, sustancias y materias primas. También se consideran factores de riesgo la especial sensibilidad de la persona trabajadora, el entorno de trabajo y la organización.</t>
  </si>
  <si>
    <t>Identidad Sexogenérica:</t>
  </si>
  <si>
    <t>Hace referencia a la forma como las personas se perciben internamente respecto de su sexo (Mujeres, Personas transfemeninas, Hombres y Personas no binarias, respectivamente).</t>
  </si>
  <si>
    <t>Incidentes o sucesos peligrosos:</t>
  </si>
  <si>
    <t>Son aquellos eventos que potencialmente pueden tener como consecuencia un accidente o un daño a la salud de las personas, tales como incendios, explosiones, derrumbes, caídas de andamios y máquinas elevadoras, cortos circuitos, fallos en los sistemas de presión u otros análogos, siempre que todos ellos impidan el normal desarrollo de las actividades laborales afectadas.</t>
  </si>
  <si>
    <t>Levantamiento de Procesos:</t>
  </si>
  <si>
    <t>Desarrollo de actividades con una secuencia lógica para poder cumplir con un procedimiento específico.</t>
  </si>
  <si>
    <t>Lugares o centros de trabajo:</t>
  </si>
  <si>
    <t>Corresponden a todos los sitios o faenas donde las personas trabajadoras deban permanecer o acudir por razón de su trabajo, y que se encuentren bajo el control directo o indirecto del empleador, dueño o encargado del lugar.</t>
  </si>
  <si>
    <t>Matriz de identificación de peligros y evaluación de los riesgos:</t>
  </si>
  <si>
    <t>Es una herramienta de gestión que permite reconocer peligros y estimar la magnitud de los riesgos asociados a los procesos y puestos de trabajo. Contiene como mínimo, por cada puesto de trabajo, los peligros y la evaluación de los riesgos con enfoque de género.</t>
  </si>
  <si>
    <t>Medidas preventivas:</t>
  </si>
  <si>
    <t>Son aquellas acciones que se implementan para evitar la ocurrencia de un accidente del trabajo, una enfermedad profesional o un daño a la salud de la persona trabajadora.</t>
  </si>
  <si>
    <t>Peligro:</t>
  </si>
  <si>
    <t>Corresponde a cualquier fuente, situación o condición con potencial de causar lesiones o afectar la salud de las personas.</t>
  </si>
  <si>
    <t>Perspectiva de género:</t>
  </si>
  <si>
    <t>Metodología que evalúa las implicaciones para mujeres, hombres y disidencias sexogenéricas de cualquier acción planificada, incluyendo leyes, políticas o programas, en todos los ámbitos y niveles. Su objetivo es integrar las experiencias y preocupaciones de todos los géneros en la elaboración, implementación, monitoreo y evaluación de políticas y programas, garantizando que mujeres, hombres y disidencias sexogenéricas se beneficien por igual y evitando la perpetuación de desigualdades.</t>
  </si>
  <si>
    <t>Probabilidad (P):</t>
  </si>
  <si>
    <t>Expectativa que se desarrolle toda una secuencia de causas y efectos, hasta terminar en un resultado distinto al deseado donde se consideran las experiencias de la propia empresa o de empresas similares.</t>
  </si>
  <si>
    <t>Proceso:</t>
  </si>
  <si>
    <t>Consecución de determinados actos, acciones, sucesos o hechos que deben necesariamente sucederse para alcanzar un fin específico. Está formado por un conjunto de actividades relacionadas, que tienen por objeto generar un producto, servicio o una parte de estos.</t>
  </si>
  <si>
    <t>Proceso de apoyo:</t>
  </si>
  <si>
    <t>Dan apoyo o soporte a los procesos clave. Su valor es indirecto y generalmente sus clientes son internos. También se los denomina procesos SOPs (Support Oriented Processes) o procesos orientados al soporte.</t>
  </si>
  <si>
    <t>Proceso operativo:</t>
  </si>
  <si>
    <t>Crean valor y tienen impacto en el cliente final, son los procesos de realización del producto, también conocidos como procesos COPs (Customer Oriented Processes) o procesos orientados al cliente.</t>
  </si>
  <si>
    <t>Riesgo laboral:</t>
  </si>
  <si>
    <t>Es aquella posibilidad de que las personas trabajadoras sufran un daño a su vida o salud, a consecuencia de los peligros involucrados en la actividad laboral, considerando la probabilidad que el daño ocurra y la gravedad de éste.</t>
  </si>
  <si>
    <t>Puesto de trabajo:</t>
  </si>
  <si>
    <t>Lugar donde se desarrolla un conjunto de tareas y obligaciones desempeñadas por una persona, o que se prevé que una persona desempeñe conforme al servicio convenido.</t>
  </si>
  <si>
    <t>Riesgo Higiénico:</t>
  </si>
  <si>
    <t>Son aquellos con probabilidad de generar alteraciones en la salud de los trabajadores (enfermedades, intoxicaciones) debido a la exposición a contaminantes durante la realización del trabajo.</t>
  </si>
  <si>
    <t>Riesgo músculo esquelético / Trastorno Musculoesquelético Relacionado con el Trabajo / Trastorno Musculoesquelético (TME):</t>
  </si>
  <si>
    <t>Riesgo Psicosociales Laborales:</t>
  </si>
  <si>
    <t>Situaciones y condiciones inherentes al trabajo y relacionadas al tipo de organización, al contenido del trabajo y la ejecución de la tarea y que tienen la capacidad de afectar, en forma positiva o negativa, el bienestar y la salud (física, psíquica o social) del trabajador y sus condiciones de trabajo. Por lo descrito, es importante distinguir el concepto de Factores de Riesgo Psicosocial y/o Riesgos Psicosociales.</t>
  </si>
  <si>
    <t>Riesgos de Seguridad:</t>
  </si>
  <si>
    <t>Son aquellos con probabilidad de generar lesiones a nivel de las personas trabajadoras causada por el evento y/o exposición.</t>
  </si>
  <si>
    <t>Sistema de Gestión de Seguridad y Salud en el Trabajo:</t>
  </si>
  <si>
    <t>Es el conjunto de elementos interrelacionados o que interactúan entre sí y que integran la prevención de riesgos laborales de una entidad empleadora o de una o más faenas, cuando corresponda. Para ello, considerará como mínimo la organización, la planificación, la aplicación o implementación de acciones preventivas, los controles y evaluaciones y la mejora continua en el desempeño de la seguridad y salud en los lugares de trabajo, con enfoque de género.</t>
  </si>
  <si>
    <t>Tarea:</t>
  </si>
  <si>
    <t>Es la mínima división del trabajo, que se puede alcanzar manteniendo un fin en sí mismo, es decir posee un propósito y un resultado especifico.</t>
  </si>
  <si>
    <t>Tarea no rutinaria:</t>
  </si>
  <si>
    <t>Tarea que no forma parte de la operación habitual o que la empresa ha establecido como no rutinaria.</t>
  </si>
  <si>
    <t>Tarea rutinaria:</t>
  </si>
  <si>
    <t>Tarea que forma parte de la operación habitual de la empresa, se ha planificado y se puede estandarizar.</t>
  </si>
  <si>
    <t>VEP:</t>
  </si>
  <si>
    <t>Valor Esperado de la Perdida, corresponde al valor que nos entrega la multiplicación de los valores asignados a la probabilidad por la consecuencia.</t>
  </si>
  <si>
    <t>Corresponden a las características del lugar de trabajo y a la forma de organización del trabajo que pueden influir en la generación de riesgos para la seguridad y salud de las personas trabajadoras. Quedan específicamente incluidas en esta definición:
a) Las características generales de los locales, instalaciones, equipos, materias primas, productos y demás útiles existentes en el centro de trabajo.
b) Los agentes físicos, químicos y biológicos presentes en el entorno de trabajo y sus correspondientes intensidades, concentraciones o niveles de presencia.
c) Los procedimientos para la utilización de los agentes citados anteriormente que influyan en la generación de los riesgos mencionados.
d) La organización del trabajo y las relaciones interpersonales al interior de la empresa, que incluyen los factores ergonómicos y psicosociales, la violencia y acoso en el trabajo.</t>
  </si>
  <si>
    <t>Es una lesión física originada por trauma acumulado, que se desarrolla gradualmente sobre un período de tiempo como resultado de repetidos esfuerzos sobre una parte específica del sistema musculoesquelético. También puede desarrollarse por un esfuerzo puntual que sobrepasa la resistencia fisiológica de los tejidos que componen el sistema musculoesquelético. Se reconoce que la etiología de las TME es multifactorial, y en general se consideran cuatro grandes grupos de riesgo:
a) Los factores individuales: capacidad funcional del trabajador, hábitos, antecedentes.
b) Los factores ligados a las condiciones de trabajo: fuerza, posturas y repetición.
c) Los factores organizacionales: organización del trabajo, jornadas, horarios, pausas, ritmo y carga de trabajo.
d) Los factores relacionados con las condiciones ambientales de los puestos y sistemas de trabajo: temperatura, vibración, entre otros.</t>
  </si>
  <si>
    <t>N°</t>
  </si>
  <si>
    <t>ENTIDAD EMPLEADORA</t>
  </si>
  <si>
    <t>CENTRO DE TRABAJO</t>
  </si>
  <si>
    <t>[Nombre de la empresa / organización]</t>
  </si>
  <si>
    <t>[Comuna centro de trabajo]</t>
  </si>
  <si>
    <t>DIRECCIÓN ENTIDAD EMPLEADORA</t>
  </si>
  <si>
    <t>COMUNA</t>
  </si>
  <si>
    <t>DIRECCIÓN CENTRO DE TRABAJO</t>
  </si>
  <si>
    <t>RESPONSABLE DEL PROCESO</t>
  </si>
  <si>
    <t>EMAIL</t>
  </si>
  <si>
    <t>[Rut entidad empleadora]</t>
  </si>
  <si>
    <t>[Comuna entidad empleadora]</t>
  </si>
  <si>
    <t>TIPO DE CT</t>
  </si>
  <si>
    <t>[Email responsable]</t>
  </si>
  <si>
    <t>MATRIZ DE IDENTIFICACIÓN DE PELIGROS Y EVALUACIÓN DE RIESGOS</t>
  </si>
  <si>
    <t>Elaborado por:</t>
  </si>
  <si>
    <t>Fecha:</t>
  </si>
  <si>
    <t>Revisado por:</t>
  </si>
  <si>
    <t>Aprobado por:</t>
  </si>
  <si>
    <t>DEFINICIONES DE LA GUÍA TÉCNICA DEL ISP V.3</t>
  </si>
  <si>
    <t>Riesgos psicosociales laborales</t>
  </si>
  <si>
    <t>En el contexto de la la identificación, evaluación y control de los riesgos laborales en la entidad empleadora, el levantamiento de los procesos es la etapa que permite identificar las diferentes tareas que se realizan en éstos, con la presencia de algún riesgo específico con potencialidad de poder afectar la salud y seguridad de las personas trabajadoras que las realizan, y también, de otras personas trabajadoras que, sin estar directamente involucrados en dichas tareas, pueden verse afectadas por el desarrollo de éstas.
De esta forma, para una correcta obtención del levantamiento de procesos, se debe considerar lo siguiente:
• Identificar el(los) proceso(s), ya sean del tipo operacional (obtención del producto con orientación al cliente externo), como también de apoyo (soporte a procesos operativos, con orientación a usuarios internos).
• Señalar para cada proceso identificado, el(los) puesto(s) de trabajo asociados con el desarrollo de éste.
• Asociar la o las tareas necesarias para la ejecución del proceso identificado, ya sea del tipo rutinaria (parte de la operación habitual) como no rutinaria (no habitual).
• Asociar para cada tarea identificada, el lugar específico al interior de la entidad empleadora en la cual ésta es desarrollada.
• Señalar el número de personas trabajadoras involucradas, especificando su identidad sexogenérica.
La obtención de un levantamiento de procesos, deberá incluir necesariamente, la participación de todas las personas trabajadoras que se desempeñan en la realización diaria de las tareas, quienes poseen un conocimiento detallado de éstas, incluyendo la participación de mujeres y diversidades sexogenéricas en la entidad empleadora.</t>
  </si>
  <si>
    <t>ÁREA DE TRABAJO</t>
  </si>
  <si>
    <t>Prelación de la medida de control</t>
  </si>
  <si>
    <t>TABLAS PARA EL ANÁLISIS Y VALORACIÓN DE RIESGOS</t>
  </si>
  <si>
    <t>Probabilidad</t>
  </si>
  <si>
    <t>Valor</t>
  </si>
  <si>
    <t>Descripción</t>
  </si>
  <si>
    <t>Situación controlada. No es esperable que se materialice el peligro, aunque puede ocurrir.</t>
  </si>
  <si>
    <t>Situación menos deficiente. Es posible la materialización del peligro, alguna vez.</t>
  </si>
  <si>
    <t>Situación deficiente con exposición elevada o media  de personas trabajadoras. La materialización del peligro es un resultado "probable".</t>
  </si>
  <si>
    <t>Situación muy deficiente con exposición elevada de personas trabajadoras. La materialización del peligro es el resultado “más probable y esperado”.</t>
  </si>
  <si>
    <t>Consecuencia</t>
  </si>
  <si>
    <t>Lesiones leves</t>
  </si>
  <si>
    <t>Lesiones que no requieren tratamiento médico o no generan incapacidad temporal de los personas trabajadoras</t>
  </si>
  <si>
    <t>Lesiones menos graves</t>
  </si>
  <si>
    <t xml:space="preserve">Lesiones medias a los personas trabajadoras. Pueden generar incapacidad temporal menor  o igual a 15 días. </t>
  </si>
  <si>
    <t>Lesiones graves</t>
  </si>
  <si>
    <t>Lesiones muy graves o fatal</t>
  </si>
  <si>
    <t>Exposición</t>
  </si>
  <si>
    <t>Continuo</t>
  </si>
  <si>
    <t>La situación de exposición se presenta sin interrupción o varias veces con tiempo prolongado durante la jornada de trabajo.</t>
  </si>
  <si>
    <t>Frecuente</t>
  </si>
  <si>
    <t>La situación de exposición se presenta varias veces durante la jornada de trabajo por tiempos cortos.</t>
  </si>
  <si>
    <t>Ocasional</t>
  </si>
  <si>
    <t>La situación de exposición se presenta alguna vez durante la jornada de trabajo y por un periodo de tiempo corto.</t>
  </si>
  <si>
    <t>Esporádico</t>
  </si>
  <si>
    <t>Nivel de Riesgo (NR)</t>
  </si>
  <si>
    <t>Nivel de Prioridad (NP)</t>
  </si>
  <si>
    <t>Acción y temporización</t>
  </si>
  <si>
    <t>10 - 30</t>
  </si>
  <si>
    <t>Trivial</t>
  </si>
  <si>
    <t>Situación TRIVIAL. No requiere intervención. Se debe efectuar seguimiento periódico a las medidas implementadas.</t>
  </si>
  <si>
    <t>40 - 120</t>
  </si>
  <si>
    <t>Programable</t>
  </si>
  <si>
    <t>150 - 500</t>
  </si>
  <si>
    <t>Prioritario</t>
  </si>
  <si>
    <t>600 - 4000</t>
  </si>
  <si>
    <t>Urgente</t>
  </si>
  <si>
    <t>Situación URGENTE. No se debe comenzar o continuar el trabajo hasta que se reduzca el riesgo. Si no es posible reducirlo, incluso con recursos ilimitados, se debe prohibir el trabajo.</t>
  </si>
  <si>
    <t>Nivel 3</t>
  </si>
  <si>
    <t>Nivel 2</t>
  </si>
  <si>
    <t>Nivel 1</t>
  </si>
  <si>
    <t>Riesgo alto</t>
  </si>
  <si>
    <t>Riesgo medio</t>
  </si>
  <si>
    <t>Riesgo bajo</t>
  </si>
  <si>
    <t>NIVEL DE RIESGOS</t>
  </si>
  <si>
    <t>Lesiones muy graves o fatales a las personas trabajadoras. Pueden generar pérdida de capacidad de ganancia, presumiblemente permanente, por sobre el 15%.</t>
  </si>
  <si>
    <t>Baja</t>
  </si>
  <si>
    <t>Media</t>
  </si>
  <si>
    <t>Alta</t>
  </si>
  <si>
    <t>Muy  Alta</t>
  </si>
  <si>
    <t>SUBPROCESO</t>
  </si>
  <si>
    <t>DESCRIPCIÓN DEL PROCESO / SUBPROCESO</t>
  </si>
  <si>
    <t>RESPONSABLE</t>
  </si>
  <si>
    <t>ANTECEDENTES DE LOS PROCESOS</t>
  </si>
  <si>
    <t>TIPO DE TAREAS</t>
  </si>
  <si>
    <t>SALIDAS DEL PROCESO</t>
  </si>
  <si>
    <t>ENTRADAS DEL PROCESO</t>
  </si>
  <si>
    <t>DOCUMENTOS APLICABLES</t>
  </si>
  <si>
    <t>DESARROLLO DE LOS PROCESOS</t>
  </si>
  <si>
    <t>PERSONAS ESPECIALMENTE SENSIBLES</t>
  </si>
  <si>
    <t>PERSONAS CON DISCAPACIDAD</t>
  </si>
  <si>
    <t>HORARIOS / TURNOS</t>
  </si>
  <si>
    <t>ANTECEDENTES DE QUIENES REALIZAN LAS TAREAS</t>
  </si>
  <si>
    <t>TIPO DE INCIDENTE</t>
  </si>
  <si>
    <t>DESCRIPCIÓN DEL INCIDENTE</t>
  </si>
  <si>
    <t>TIPO DE LESIONES O DAÑOS</t>
  </si>
  <si>
    <t>MEDIDAS DE CONTROL</t>
  </si>
  <si>
    <t>OBSERVACIONES O COMENTARIOS GENERALES</t>
  </si>
  <si>
    <t>VEP</t>
  </si>
  <si>
    <t>VEP (PXC)</t>
  </si>
  <si>
    <t>VEP x E</t>
  </si>
  <si>
    <t>RIESGOS DE SEGURIDAD</t>
  </si>
  <si>
    <t>RIESGOS HIGIENICOS</t>
  </si>
  <si>
    <t>RIESGOS MUSCULO ESQUELETICOS</t>
  </si>
  <si>
    <t>RIESGOS  PSICOSOCIALES LABORALES</t>
  </si>
  <si>
    <t>CLASIFICACIÓN</t>
  </si>
  <si>
    <t>Seguridad</t>
  </si>
  <si>
    <t>Higienicos</t>
  </si>
  <si>
    <t>Musculoesqueléticos</t>
  </si>
  <si>
    <t>VALOR ESPERADO DE LA PERDIDA (VEP)</t>
  </si>
  <si>
    <t>VEP = PROBABILIDAD X CONSECUENCIA</t>
  </si>
  <si>
    <t>NIVEL DE RIESGO (NR)</t>
  </si>
  <si>
    <t>En el siguiente cuadro se puede determinar el nivel de riesgo y, mediante agrupación de los diferentes valores obtenidos, establece bloques de priorización de las intervenciones a través de cuatro niveles:</t>
  </si>
  <si>
    <t>NR = VEP (PROBABILIDAD X CONSECUENCIA) x EXPOSICIÓN</t>
  </si>
  <si>
    <t>El VEP corresponde al valor que nos entrega la multiplicación de los valores asignados a la Probabilidad por la Consecuencia.</t>
  </si>
  <si>
    <t>Considerando lo anterior, se obtiene la siguiente tabla con el Valor Esperado de la Perdida (VEP), obtenido desde la multiplicación de los valores asignados a la probabilidad por la consecuencia.</t>
  </si>
  <si>
    <r>
      <rPr>
        <b/>
        <i/>
        <sz val="12"/>
        <color theme="1"/>
        <rFont val="Arial"/>
        <family val="2"/>
      </rPr>
      <t>Frecuencia de Exposición (E)</t>
    </r>
    <r>
      <rPr>
        <sz val="12"/>
        <color theme="1"/>
        <rFont val="Arial"/>
        <family val="2"/>
      </rPr>
      <t>. Es</t>
    </r>
    <r>
      <rPr>
        <sz val="12"/>
        <color rgb="FF3B3838"/>
        <rFont val="Arial"/>
        <family val="2"/>
      </rPr>
      <t xml:space="preserve"> una medida de la frecuencia con la que se da la exposición al peligro, el nivel de exposición se estima en función de la cantidad de veces que se presenta la exposición durante una jornada de trabajo.
La variable </t>
    </r>
    <r>
      <rPr>
        <b/>
        <sz val="12"/>
        <color rgb="FF3B3838"/>
        <rFont val="Arial"/>
        <family val="2"/>
      </rPr>
      <t>Exposición</t>
    </r>
    <r>
      <rPr>
        <sz val="12"/>
        <color rgb="FF3B3838"/>
        <rFont val="Arial"/>
        <family val="2"/>
      </rPr>
      <t xml:space="preserve"> evalúa la frecuencia con la que un trabajador se encuentra expuesto a un riesgo determinado. En términos prácticos, busca responder a la pregunta: ¿Con qué frecuencia se está expuesto a este riesgo?.
La tabla de valoración correspondiente asigna distintos coeficientes según el grado de exposición, que varían desde una exposición continua — considerada la más alta — con una puntuación de 4, hasta una exposición esporádica, que representa el nivel más bajo, con una puntuación de 1.</t>
    </r>
  </si>
  <si>
    <t>Situación PRIORITARIA. Se debe revisar las medidas existentes e incorporar nuevas medidas de mayor jerarquía con el fin de reducir el nivel de riesgo.
Implementación de medidas preventivas y/o correctivas antes de 15 días.</t>
  </si>
  <si>
    <t>Situación PROGRAMABLE. Se debe hacer esfuerzos para reducir el nivel de riesgo, determinando medidas específicas con el fin de reducir el nivel de riesgo.
Implementación de medidas preventivas y/o correctivas antes de tres meses.</t>
  </si>
  <si>
    <t>Para aquellos casos en que el NR sea Moderado, pero el valor asignado a “consecuencia” es 100, independiente de ser calificado como un riesgo de seguridad del tipo Moderado, se recomienda tener un especial cuidado y monitoreo en las condiciones que determinaron su asignación de “Probabilidad” y "Exposición" como 1, debido a que éste tiene el potencial de generar accidentes con lesiones muy graves o fatales.
Es relevante considerar que un mismo riesgo puede tener diferentes consecuencias para distintas personas, en función de sus características individuales y biológicas. Así, la consecuencia puede ser distinta para hombres, mujeres y diversidades sexogenéricas, incluso en función de la edad, la existencia de patologías previas y tratamientos médicos indicados.
Por otra parte, los peligros identificados que cuenten con normativa específica y vigente para su evaluación, deberán aplicarla de manera independiente y consolidados sus resultados en la presente matriz, como por ejemplo:
• Riesgo emergencia o desastre: considerar guía SENAPRED y nivel de riesgo VEP
• Riesgos higiénicos: protocolos de vigilancia MINSAL, lineamientos laboratorio nacional ISP o metodología internacional
• Riesgos psicosociales: protocolo de vigilancia MINSAL que incluye evaluación respectiva
• Riesgos factores musculoesqueléticos: protocolo vigilancia TMERT y MMC</t>
  </si>
  <si>
    <t>RIESGO</t>
  </si>
  <si>
    <t>Caída_de_personas</t>
  </si>
  <si>
    <t>Contacto_con_objetos</t>
  </si>
  <si>
    <t>Contacto_con_seres_vivos</t>
  </si>
  <si>
    <t>Contactos_térmicos</t>
  </si>
  <si>
    <t>Contacto_con_energía_eléctrica</t>
  </si>
  <si>
    <t>Contacto_con_sustancias_químicas</t>
  </si>
  <si>
    <t>Contacto_con_elementos_que_se_proyectan</t>
  </si>
  <si>
    <t>Exposición_a_condiciones_atmosféricas_extremas</t>
  </si>
  <si>
    <t>Exposición_a_radiaciones</t>
  </si>
  <si>
    <t>Ingesta_de_sustancias_nocivas</t>
  </si>
  <si>
    <t>Otros_riesgos</t>
  </si>
  <si>
    <t>Contacto_con_Vehículos_en_movimiento</t>
  </si>
  <si>
    <t>Exposición_a_agentes_químicos</t>
  </si>
  <si>
    <t xml:space="preserve">Exposición_a_agentes_físicos </t>
  </si>
  <si>
    <t>Exposición_a_peligros_biológicos</t>
  </si>
  <si>
    <t>Trabajo_repetitivo_de_miembros_superiores</t>
  </si>
  <si>
    <t>Posturas_forzadas</t>
  </si>
  <si>
    <t>Posturas_estáticas</t>
  </si>
  <si>
    <t>Riesgos_psicosociales_laborales</t>
  </si>
  <si>
    <t>Manejo_o_Manipulación_Manual_de_Carga_MMC_o_personas_o_Pacientes_MMP</t>
  </si>
  <si>
    <t>Menor al 25% del LPP</t>
  </si>
  <si>
    <t>Mayor o Igual al 25% del LPP y Menor al 50% del LPP</t>
  </si>
  <si>
    <t>Mayor o Igual al 50% del LPP y Hasta el Valor del LPP</t>
  </si>
  <si>
    <t>Supera el Valor del LPP</t>
  </si>
  <si>
    <t>Evaluación cualitativa de categorización del riesgo (Tabla N° 2)</t>
  </si>
  <si>
    <t>HISTÓRICO DE INCIDENTES</t>
  </si>
  <si>
    <t>Protocolo para la aplicación del DS N°
594/99 del MINSAL, Título IV, párrafo 3º
agentes físicos – vibraciones.</t>
  </si>
  <si>
    <t>Protocolo Achs de agentes químicos (Agentes no protocolizados por MINSAL)</t>
  </si>
  <si>
    <t>Protocolo MINSAL de vigilancia epidemiológica de trabajadores expuestos a plaguicidas.</t>
  </si>
  <si>
    <t>Protocolo MINSAL de vigilancia epidemiológica de trabajadores expuestos a citostáticos.</t>
  </si>
  <si>
    <t>Protocolo MINSAL de vigilancia ocupacional por exposición a metales y metaloides</t>
  </si>
  <si>
    <t>Protocolo MINSAL de vigilancia del ambiente de trabajo y de la salud de los trabajadores con exposición a Sílice</t>
  </si>
  <si>
    <t>Protocolo MINSAL de vigilancia de trabajadoras y trabajadores expuestos a Coxiella Burnetii (Fiebre Q).</t>
  </si>
  <si>
    <t>Incumplimiento categoría rojo</t>
  </si>
  <si>
    <t>Incumplimiento categoría naranjo</t>
  </si>
  <si>
    <t>Incumplimiento categoría amarillo</t>
  </si>
  <si>
    <t>Evaluación cualitativa (Tabla Anexo 1)</t>
  </si>
  <si>
    <t>Sobrecarga postural debido a trabajo en cuclillas</t>
  </si>
  <si>
    <t>NOMBRE PROTOCOLO APLICABLE</t>
  </si>
  <si>
    <t>MAGNITUD DE LA EXPOSICIÓN RESULTANTE DE LA IMPLEMENTACIÓN DEL PROTOCOLO</t>
  </si>
  <si>
    <t>RIESGO ESPECÍFICO IDENTIFICADO</t>
  </si>
  <si>
    <t>Exposición a aerosoles sólidos / Exposición a gases y vapores / Exposición a aerosoles líquidos</t>
  </si>
  <si>
    <t>Transmisión por fluidos corporales / Transmisión por inhalación, dermal, oral y parenteral</t>
  </si>
  <si>
    <t>Exposición a calor</t>
  </si>
  <si>
    <t>Exposición a frío</t>
  </si>
  <si>
    <t>Protocolo de Vigilancia para Trabajadores Expuestos a Factores de Riesgo de Trastornos Musculo-Esqueléticos de Extremidades Superiores Relacionas con el Trabajo (TMERT-EESS). 
(Guía técnica para la evaluación y control de riesgos asociados al manejo o manipulación manual de carga)</t>
  </si>
  <si>
    <t xml:space="preserve"> CONSIDERACIONES RELACIONADAS CON LA PREVALENCIA DE RIESGOS LABORALES Y CONSECUENCIAS PARA LA SALUD, 
DE ACUERDO A LA IDENTIDAD SEXOGENÉRICA.</t>
  </si>
  <si>
    <t>ORIENTACIONES A CONSIDERAR PARA LA IDENTIFICACIÓN DE CONDICIONES ASOCIADAS A LA CULTURA PREVENTIVA Y 
RELACIONES DE GÉNERO EN RELACIÓN CON LOS PELIGROS / FACTORES DE RIESGO</t>
  </si>
  <si>
    <t xml:space="preserve">Donde,
NR es el Nivel de Riesgo resultante de la evaluación
•      VEP: Valor Esperado de la Perdida (P X C)
•      P: es la probabilidad
•      C: es la consecuencias
•      E: es la exposición
</t>
  </si>
  <si>
    <t>NR = VEP × E</t>
  </si>
  <si>
    <t>NÚMERO DE AFECTADOS</t>
  </si>
  <si>
    <r>
      <rPr>
        <b/>
        <i/>
        <sz val="14"/>
        <color theme="1"/>
        <rFont val="Arial"/>
        <family val="2"/>
      </rPr>
      <t>Probabilidad (P)</t>
    </r>
    <r>
      <rPr>
        <sz val="14"/>
        <color theme="1"/>
        <rFont val="Arial"/>
        <family val="2"/>
      </rPr>
      <t xml:space="preserve">. Expectativa que se desarrolle toda una secuencia de causas y efectos, hasta terminar en un resultado distinto al deseado donde se consideran las experiencias de la propia empresa o de empresas similares.
La variable de </t>
    </r>
    <r>
      <rPr>
        <b/>
        <sz val="14"/>
        <color theme="1"/>
        <rFont val="Arial"/>
        <family val="2"/>
      </rPr>
      <t>probabilidad</t>
    </r>
    <r>
      <rPr>
        <sz val="14"/>
        <color theme="1"/>
        <rFont val="Arial"/>
        <family val="2"/>
      </rPr>
      <t xml:space="preserve"> permite evaluar la posibilidad de que, una vez presente una situación de riesgo, esta llegue efectivamente a materializarse. Su propósito es determinar si se trata de un riesgo continuo y permanente o, por el contrario, de muy baja ocurrencia. En esencia, busca responder a la pregunta: ¿Cuál es la probabilidad de que, al materializarse el riesgo, se produzca un daño?
Para su evaluación, se utiliza una tabla de valoración que asigna puntajes en una escala que va desde 1 (probabilidad baja) hasta 10 (probabilidad muy alta), permitiendo así cuantificar el nivel de probabilidad asociado a cada riesgo identificado.</t>
    </r>
  </si>
  <si>
    <r>
      <rPr>
        <b/>
        <i/>
        <sz val="14"/>
        <color rgb="FF3B3838"/>
        <rFont val="Arial"/>
        <family val="2"/>
      </rPr>
      <t>Consecuencia (C).</t>
    </r>
    <r>
      <rPr>
        <sz val="14"/>
        <color rgb="FF3B3838"/>
        <rFont val="Arial"/>
        <family val="2"/>
      </rPr>
      <t xml:space="preserve"> Nivel o grado de lesión o daño asociado a la causa que puede provocar un incidente el cual se expresa por una escala de magnitud. (Resultado más probable de un accidente potencial, también se conoce como Severidad).
La variable </t>
    </r>
    <r>
      <rPr>
        <b/>
        <sz val="14"/>
        <color rgb="FF3B3838"/>
        <rFont val="Arial"/>
        <family val="2"/>
      </rPr>
      <t>consecuenci</t>
    </r>
    <r>
      <rPr>
        <sz val="14"/>
        <color rgb="FF3B3838"/>
        <rFont val="Arial"/>
        <family val="2"/>
      </rPr>
      <t xml:space="preserve">a permite estimar el nivel de daño que podría generarse en caso de que el riesgo se materialice. Su propósito es responder a la pregunta: ¿Qué nivel de daño ocasionaría el riesgo si llegara a concretarse?
La tabla de valoración contempla distintos escenarios asociados a cada nivel de consecuencia, los cuales se definen en función del impacto del daño o la gravedad de las lesiones que podrían sufrir los trabajadores. Estos niveles van desde niveles de consecuencias leves hasta situaciones críticas. El valor máximo, correspondiente a lesiones muy graves o fatales, recibe una puntuación de 100, mientras que el valor mínimo, asociado a lesiones leves, se califica con una puntuación de 10. 
</t>
    </r>
  </si>
  <si>
    <t xml:space="preserve">Lesiones graves a las personas trabajadoras. Pueden generar incapacidad temporal por sobre los 15 días. </t>
  </si>
  <si>
    <t>La situación de exposición se presenta de manera eventual.</t>
  </si>
  <si>
    <t>Dosis de ruido diaria bajo 0,5</t>
  </si>
  <si>
    <t>Dosis de ruido diaria entre 0,5 y menor que 1</t>
  </si>
  <si>
    <t>Dosis de ruido diaria entre 1 y menor que 10</t>
  </si>
  <si>
    <t>Dosis de ruido diaria igual o sobre 10</t>
  </si>
  <si>
    <t>Cumplimiento sobre el 75% de las medidas</t>
  </si>
  <si>
    <t>Cumplimiento de las medidas sobre el 50%, hasta el 75%</t>
  </si>
  <si>
    <t>Cumplimiento bajo el 50% de las medidas</t>
  </si>
  <si>
    <t>Resistencia ropa trabajo &gt; IREQneutro</t>
  </si>
  <si>
    <t>IREQmin &lt; Resistencia ropa trabajo &lt; IREQneutro</t>
  </si>
  <si>
    <t>Resistencia de ropa de trabajo &lt; IREQmin</t>
  </si>
  <si>
    <t xml:space="preserve">Aeq(8) £ 0.5 m/s2 </t>
  </si>
  <si>
    <t xml:space="preserve">0.5 m/s2 &lt; Aeq(8) ≤ 0.63 m/s2 </t>
  </si>
  <si>
    <t>0.63 m/s2 &lt; Aeq(8) ≤ 1.15 m/s2</t>
  </si>
  <si>
    <t>Aeq(8) &gt; 1.15 m/s2</t>
  </si>
  <si>
    <t>Nivel 4</t>
  </si>
  <si>
    <t>Exposición a vibraciones  (Cuerpo entero)</t>
  </si>
  <si>
    <t>Exposición a vibraciones  (Mano/brazo)</t>
  </si>
  <si>
    <t>Cuando de la aplicación de las Metodologías MAC, MAC+V-MAC, RAPP se obtiene resultado global en color “Verde”.</t>
  </si>
  <si>
    <t>Bajo</t>
  </si>
  <si>
    <t>Cuando de la aplicación de las Metodologías MAC, MAC+V-MAC, RAPP, uno o más factores de riesgo resultan en color “Amarillo” o “Naranja”.</t>
  </si>
  <si>
    <t>Medio</t>
  </si>
  <si>
    <t>Cuando de la aplicación de las Metodologías MAC, MAC+V-MAC, RAPP, uno o más factores de riesgo resultan en "Rojo" o "Morado".</t>
  </si>
  <si>
    <t>Alto</t>
  </si>
  <si>
    <t>Cuando de la aplicación de la Metodología ART se obtiene resultado global color “Verde”.</t>
  </si>
  <si>
    <t>Cuando de la aplicación de la Metodología ART se obtiene resultado global color “Amarillo”.</t>
  </si>
  <si>
    <t>Cuando de la aplicación de la Metodología ART, se obtiene resultado global color “Rojo”.</t>
  </si>
  <si>
    <t>Cuando de la Aplicación de Método REBA se obtiene como “Categoría de Riesgo” igual o menor a 2.</t>
  </si>
  <si>
    <t>Cuando de la Aplicación de Método REBA, se obtiene como “Categoría de Riesgo” igual a 3.</t>
  </si>
  <si>
    <t>Cuando de la Aplicación de Método REBA, se obtiene como “Categoría de Riesgo” igual 4.</t>
  </si>
  <si>
    <t>Protocolo MINSAL de Exposición Ocupacional a Ruido PREXOR</t>
  </si>
  <si>
    <t>Guía Técnica MINSAL sobre Radiación Ultravioleta de Origen Solar.</t>
  </si>
  <si>
    <t>Protocolo MINSAL para la medición de estrés térmico</t>
  </si>
  <si>
    <t xml:space="preserve">Aeq(8) £ 2.5 m/s2 </t>
  </si>
  <si>
    <t xml:space="preserve">2.5 m/s2 &lt; Aeq(8) ≤ 4 m/s2 </t>
  </si>
  <si>
    <t>4 m/s2 &lt; Aeq(8) ≤ 5 m/s2</t>
  </si>
  <si>
    <t>Aeq(8) &gt; 5 m/s2</t>
  </si>
  <si>
    <t>Protocolo MINSAL de vigilancia ocupacional por exposición a factores de riesgo de trastornos musculoesqueléticos</t>
  </si>
  <si>
    <t>Cuando de la comparación con la Base de Datos del INSST de España se obtiene como resultado “Riesgo Aceptable”</t>
  </si>
  <si>
    <t>Cuando de la comparación con la Base de Datos del INSST de España se obtiene como resultado “Riesgo NO Aceptable”</t>
  </si>
  <si>
    <t>Aceptable</t>
  </si>
  <si>
    <t>No Aceptable</t>
  </si>
  <si>
    <t>PUESTOS DE TRABAJO</t>
  </si>
  <si>
    <t>ÁREAS DE TRABAJO</t>
  </si>
  <si>
    <t>FAMILIA DEL RIESGO</t>
  </si>
  <si>
    <t>HIGIENICOS, PSICOSOCIALES Y MÚSCULO ESQUELÉTICOS</t>
  </si>
  <si>
    <t>Nivel de riesgo</t>
  </si>
  <si>
    <t>Nivel de prioridad</t>
  </si>
  <si>
    <t>Exposición
(E)</t>
  </si>
  <si>
    <t>Medida de control</t>
  </si>
  <si>
    <t>TIPO DE AGRUPACIÓN</t>
  </si>
  <si>
    <t>AGRUPACIÓN DE PELIGROS</t>
  </si>
  <si>
    <t>AGENTE MATERIAL</t>
  </si>
  <si>
    <t>DEFINICIONES ACHS</t>
  </si>
  <si>
    <t>Equipos / materiales de trabajo</t>
  </si>
  <si>
    <t>Máquinas y equipos de trabajo</t>
  </si>
  <si>
    <t>Máquinas y equipos de trabajo / Actividades acuicultura-pesca extractiva</t>
  </si>
  <si>
    <t>Alimentadores de peces</t>
  </si>
  <si>
    <t>Incubadoras</t>
  </si>
  <si>
    <t>Sembradora de mitilidos</t>
  </si>
  <si>
    <t>Cosechadora de mitilidos</t>
  </si>
  <si>
    <t>Lavadora de mitilidos</t>
  </si>
  <si>
    <t>Compresor de buceo</t>
  </si>
  <si>
    <t>Wellboat</t>
  </si>
  <si>
    <t>Lancha</t>
  </si>
  <si>
    <t>Panga</t>
  </si>
  <si>
    <t>Identificación de peligro "Máquinas y equipos de trabajo / Actividades de minería"</t>
  </si>
  <si>
    <t>Perforadora (remolque, jumbo, escalonada)</t>
  </si>
  <si>
    <t>Camión volteador minero (haul truck)</t>
  </si>
  <si>
    <t>Palas mecánicas (payloaders)</t>
  </si>
  <si>
    <t>Dumper</t>
  </si>
  <si>
    <t>Pilotera</t>
  </si>
  <si>
    <t>Vehículos al interior de faenas mineras</t>
  </si>
  <si>
    <t>Plataforma offshore</t>
  </si>
  <si>
    <t>Bombas de varilla</t>
  </si>
  <si>
    <t>Grupo electrógeno / generador</t>
  </si>
  <si>
    <t>Máquinas y equipos de trabajo / Procesamiento y conservación de carnes-cecinas</t>
  </si>
  <si>
    <t>Cutter</t>
  </si>
  <si>
    <t>Descueradora (desmembranadora)</t>
  </si>
  <si>
    <t>Elevador - volteador</t>
  </si>
  <si>
    <t>Embutidora</t>
  </si>
  <si>
    <t>Envasadora de cajas y bandejas</t>
  </si>
  <si>
    <t>Laminadora (cortadora de fiambres)</t>
  </si>
  <si>
    <t>Moledora de carne</t>
  </si>
  <si>
    <t>Porcionadora</t>
  </si>
  <si>
    <t>Selladora</t>
  </si>
  <si>
    <t>Sierra cortadora de carne y hueso</t>
  </si>
  <si>
    <t>Máquinas y equipos de trabajo / Procesamiento y conservación de pescados-mariscos</t>
  </si>
  <si>
    <t>Cuchillo tipo wizar</t>
  </si>
  <si>
    <t>Despieladora</t>
  </si>
  <si>
    <t>Despinadora</t>
  </si>
  <si>
    <t>Esviceradora</t>
  </si>
  <si>
    <t>Fileteadora</t>
  </si>
  <si>
    <t>Porcionadora de pescado</t>
  </si>
  <si>
    <t>Máquinas y equipos de trabajo / Procesamiento agroindustria-elaboración de aceites</t>
  </si>
  <si>
    <t>Batidora industrial</t>
  </si>
  <si>
    <t>Centrifuga</t>
  </si>
  <si>
    <t>Clasificadora</t>
  </si>
  <si>
    <t>Deshuesadora / descarozadora</t>
  </si>
  <si>
    <t>Envasadora genérica</t>
  </si>
  <si>
    <t>Envasadora de botellas y bidones</t>
  </si>
  <si>
    <t>Envasadora frascos y pocillos</t>
  </si>
  <si>
    <t>Escaldadora</t>
  </si>
  <si>
    <t>Esterilizadora de conservas</t>
  </si>
  <si>
    <t>Lavadora en seco</t>
  </si>
  <si>
    <t>Lavadora en húmedo</t>
  </si>
  <si>
    <t>Molino</t>
  </si>
  <si>
    <t>Peladora química</t>
  </si>
  <si>
    <t>Peladora térmica</t>
  </si>
  <si>
    <t>Peladora termofisica</t>
  </si>
  <si>
    <t>Prensa</t>
  </si>
  <si>
    <t>Seleccionadora</t>
  </si>
  <si>
    <t>Trozadora</t>
  </si>
  <si>
    <t>Máquinas y equipos de trabajo / Elaboración de productos de molinería y derivados de la harina</t>
  </si>
  <si>
    <t>Amasadora</t>
  </si>
  <si>
    <t>Canal de aspiración</t>
  </si>
  <si>
    <t>Cocedora industrial</t>
  </si>
  <si>
    <t>Cortadora de pastas</t>
  </si>
  <si>
    <t>Deschinadora</t>
  </si>
  <si>
    <t>Desgranador de maíz</t>
  </si>
  <si>
    <t>Enfriadores</t>
  </si>
  <si>
    <t>Envasadora</t>
  </si>
  <si>
    <t>Estropajo intensivo</t>
  </si>
  <si>
    <t>Extrusora (extrusora-cortadora)</t>
  </si>
  <si>
    <t>Fermentadora</t>
  </si>
  <si>
    <t>Formadora masas</t>
  </si>
  <si>
    <t>Horno eléctrico</t>
  </si>
  <si>
    <t>Horno GLP</t>
  </si>
  <si>
    <t>Laminadora de masas</t>
  </si>
  <si>
    <t>Mesa corte hallullas</t>
  </si>
  <si>
    <t>Mezcladora / revolvedora</t>
  </si>
  <si>
    <t>Moledora de granos</t>
  </si>
  <si>
    <t>Ñoquera</t>
  </si>
  <si>
    <t>Ovilladora masas</t>
  </si>
  <si>
    <t>Pasteurizador continuo</t>
  </si>
  <si>
    <t>Rebanadora de pan</t>
  </si>
  <si>
    <t>Secadora de granos</t>
  </si>
  <si>
    <t>Separador rotatorio</t>
  </si>
  <si>
    <t>Separador vibratorio</t>
  </si>
  <si>
    <t>Sobadora masas</t>
  </si>
  <si>
    <t>Tamizadora (zaranda)</t>
  </si>
  <si>
    <t>Identificación de peligro "Máquinas y equipos de trabajo / Elaboración y manipulación de alimentos"</t>
  </si>
  <si>
    <t xml:space="preserve"> Cafetera</t>
  </si>
  <si>
    <t xml:space="preserve"> Cocina industrial</t>
  </si>
  <si>
    <t xml:space="preserve"> Equipo baño Maria</t>
  </si>
  <si>
    <t xml:space="preserve"> Freidora</t>
  </si>
  <si>
    <t xml:space="preserve"> Horno convector</t>
  </si>
  <si>
    <t xml:space="preserve"> Horno eléctrico</t>
  </si>
  <si>
    <t xml:space="preserve"> Horno GLP</t>
  </si>
  <si>
    <t xml:space="preserve"> Horno microondas</t>
  </si>
  <si>
    <t xml:space="preserve"> Laminadora (cortadora de fiambres)</t>
  </si>
  <si>
    <t xml:space="preserve"> Marmita</t>
  </si>
  <si>
    <t xml:space="preserve"> Rosticero de pollos</t>
  </si>
  <si>
    <t xml:space="preserve"> Salten basculante</t>
  </si>
  <si>
    <t xml:space="preserve"> Sandwichadora</t>
  </si>
  <si>
    <t xml:space="preserve"> Selladora</t>
  </si>
  <si>
    <t>Máquinas y equipos de trabajo / Elaboración de bebidas</t>
  </si>
  <si>
    <t xml:space="preserve"> Envasadora de botellas y bidones</t>
  </si>
  <si>
    <t xml:space="preserve"> Equipo generación de pulpa jugo</t>
  </si>
  <si>
    <t xml:space="preserve"> Etiquetadora</t>
  </si>
  <si>
    <t xml:space="preserve"> Lavadora de envases</t>
  </si>
  <si>
    <t xml:space="preserve"> Llenadora</t>
  </si>
  <si>
    <t xml:space="preserve"> Selladora de envases</t>
  </si>
  <si>
    <t xml:space="preserve"> Suministradora de carbonatado</t>
  </si>
  <si>
    <t xml:space="preserve"> Tapadora</t>
  </si>
  <si>
    <t xml:space="preserve"> Trituradora de fruta</t>
  </si>
  <si>
    <t>Máquinas y equipos de trabajo / Extracción de madera, productos de madera y fabricación de papel</t>
  </si>
  <si>
    <t xml:space="preserve"> Canteadora</t>
  </si>
  <si>
    <t xml:space="preserve"> Cepilladora / regruesadora</t>
  </si>
  <si>
    <t xml:space="preserve"> Escuadradora</t>
  </si>
  <si>
    <t xml:space="preserve"> Ingleteadora</t>
  </si>
  <si>
    <t xml:space="preserve"> Maquina finger joint</t>
  </si>
  <si>
    <t xml:space="preserve"> Moldurera</t>
  </si>
  <si>
    <t xml:space="preserve"> Pantógrafo para madera</t>
  </si>
  <si>
    <t xml:space="preserve"> Prensas (genérica)</t>
  </si>
  <si>
    <t xml:space="preserve"> Sierra circular de banco</t>
  </si>
  <si>
    <t xml:space="preserve"> Sierra huincha / sierra de cinta</t>
  </si>
  <si>
    <t xml:space="preserve"> Torno para madera</t>
  </si>
  <si>
    <t xml:space="preserve"> Tupi de banco</t>
  </si>
  <si>
    <t xml:space="preserve"> Procesador de pulpa / púlper</t>
  </si>
  <si>
    <t xml:space="preserve"> Batería de secadores</t>
  </si>
  <si>
    <t xml:space="preserve"> Prensa encoladora</t>
  </si>
  <si>
    <t xml:space="preserve"> Prensa calandra / alisadora</t>
  </si>
  <si>
    <t xml:space="preserve"> Enrolladora (pope)</t>
  </si>
  <si>
    <t xml:space="preserve"> Bobinadora</t>
  </si>
  <si>
    <t xml:space="preserve"> Cortadora</t>
  </si>
  <si>
    <t xml:space="preserve"> Embaladora</t>
  </si>
  <si>
    <t xml:space="preserve"> Skider graple</t>
  </si>
  <si>
    <t xml:space="preserve"> Skider huinche</t>
  </si>
  <si>
    <t xml:space="preserve"> Trineumatico</t>
  </si>
  <si>
    <t xml:space="preserve"> Motosierra</t>
  </si>
  <si>
    <t xml:space="preserve"> Descortezadora</t>
  </si>
  <si>
    <t>Máquinas y equipos de trabajo / Fabricación de productos de caucho y plástico</t>
  </si>
  <si>
    <t xml:space="preserve"> Equipo de flexografia</t>
  </si>
  <si>
    <t xml:space="preserve"> Equipo de huecograbado</t>
  </si>
  <si>
    <t xml:space="preserve"> Equipo rotograbador</t>
  </si>
  <si>
    <t xml:space="preserve"> Extrusora</t>
  </si>
  <si>
    <t xml:space="preserve"> Inyectora</t>
  </si>
  <si>
    <t xml:space="preserve"> Selladora - cortadora</t>
  </si>
  <si>
    <t xml:space="preserve"> Sopladora</t>
  </si>
  <si>
    <t xml:space="preserve"> Trituradora</t>
  </si>
  <si>
    <t>Máquinas y equipos de trabajo / Fabricación de productos de metal</t>
  </si>
  <si>
    <t xml:space="preserve"> Alisadora</t>
  </si>
  <si>
    <t xml:space="preserve"> Bombeadora</t>
  </si>
  <si>
    <t xml:space="preserve"> Cabina pintura abierta</t>
  </si>
  <si>
    <t xml:space="preserve"> Cabina pintura automática</t>
  </si>
  <si>
    <t xml:space="preserve"> Cilindradora</t>
  </si>
  <si>
    <t xml:space="preserve"> Cizalladora</t>
  </si>
  <si>
    <t xml:space="preserve"> Conformadora de perfiles</t>
  </si>
  <si>
    <t xml:space="preserve"> Cortadora de plasma</t>
  </si>
  <si>
    <t xml:space="preserve"> Curvadora de perfiles</t>
  </si>
  <si>
    <t xml:space="preserve"> Desenrrolladora</t>
  </si>
  <si>
    <t xml:space="preserve"> Dobladora</t>
  </si>
  <si>
    <t xml:space="preserve"> Esmeril de banco</t>
  </si>
  <si>
    <t xml:space="preserve"> Fresadora</t>
  </si>
  <si>
    <t xml:space="preserve"> Pantógrafo</t>
  </si>
  <si>
    <t xml:space="preserve"> Perforadora magnética</t>
  </si>
  <si>
    <t xml:space="preserve"> Perforadora radial</t>
  </si>
  <si>
    <t xml:space="preserve"> Plegadora</t>
  </si>
  <si>
    <t xml:space="preserve"> Prensa</t>
  </si>
  <si>
    <t xml:space="preserve"> Pulidora</t>
  </si>
  <si>
    <t xml:space="preserve"> Punzonadora</t>
  </si>
  <si>
    <t xml:space="preserve"> Rebordeadora</t>
  </si>
  <si>
    <t xml:space="preserve"> Roladora</t>
  </si>
  <si>
    <t xml:space="preserve"> Slitter o cortadora de flejes</t>
  </si>
  <si>
    <t xml:space="preserve"> Taladro de banco</t>
  </si>
  <si>
    <t xml:space="preserve"> Torno cnc</t>
  </si>
  <si>
    <t xml:space="preserve"> Torno convencional</t>
  </si>
  <si>
    <t xml:space="preserve"> Torno vertical</t>
  </si>
  <si>
    <t xml:space="preserve"> Tronzadora</t>
  </si>
  <si>
    <t xml:space="preserve"> Troqueladora</t>
  </si>
  <si>
    <t>Máquinas y equipos de trabajo / Actividades de construcción</t>
  </si>
  <si>
    <t xml:space="preserve"> Betonera / hormigonera (trompos)</t>
  </si>
  <si>
    <t xml:space="preserve"> Bombas de agua</t>
  </si>
  <si>
    <t xml:space="preserve"> Bombas de hormigón</t>
  </si>
  <si>
    <t xml:space="preserve"> Cortadora de hormigón</t>
  </si>
  <si>
    <t xml:space="preserve"> Fratasadora / alisadora de hormigón</t>
  </si>
  <si>
    <t xml:space="preserve"> Grupo electrógeno / generador</t>
  </si>
  <si>
    <t xml:space="preserve"> Martillo demoledor</t>
  </si>
  <si>
    <t xml:space="preserve"> Perforadora (remolque, jumbo, escalonada)</t>
  </si>
  <si>
    <t xml:space="preserve"> Pilotera</t>
  </si>
  <si>
    <t xml:space="preserve"> Rozadoras</t>
  </si>
  <si>
    <t xml:space="preserve"> Tronzadora de metal</t>
  </si>
  <si>
    <t xml:space="preserve"> Tuneladoras (TBM)</t>
  </si>
  <si>
    <t xml:space="preserve"> Vibrador de inmersión</t>
  </si>
  <si>
    <t xml:space="preserve"> Vibropisón / placa compactadora</t>
  </si>
  <si>
    <t>Máquinas y equipos de trabajo / Actividades aeroportuarias</t>
  </si>
  <si>
    <t xml:space="preserve"> Belt loaders (cargador de correa aéreo)</t>
  </si>
  <si>
    <t xml:space="preserve"> Camiones de servicio aéreo</t>
  </si>
  <si>
    <t xml:space="preserve"> Loader (cargador aéreo)</t>
  </si>
  <si>
    <t xml:space="preserve"> Plataforma de mantenimiento aérea</t>
  </si>
  <si>
    <t xml:space="preserve"> Plataformas de pasajeros aéreo</t>
  </si>
  <si>
    <t xml:space="preserve"> Remolques y dollies (aéreo)</t>
  </si>
  <si>
    <t>Máquinas y equipos de trabajo / Actividades área de salud</t>
  </si>
  <si>
    <t xml:space="preserve"> Angiografo</t>
  </si>
  <si>
    <t xml:space="preserve"> Artroscopio</t>
  </si>
  <si>
    <t xml:space="preserve"> Bomba de infusiones</t>
  </si>
  <si>
    <t xml:space="preserve"> Bomba de succión</t>
  </si>
  <si>
    <t xml:space="preserve"> Crematorio / incinerador</t>
  </si>
  <si>
    <t xml:space="preserve"> Desfibrilador</t>
  </si>
  <si>
    <t xml:space="preserve"> Ecógrafos</t>
  </si>
  <si>
    <t xml:space="preserve"> Endoscopios</t>
  </si>
  <si>
    <t xml:space="preserve"> Equipo de rx</t>
  </si>
  <si>
    <t xml:space="preserve"> Esfigmomanómetro</t>
  </si>
  <si>
    <t xml:space="preserve"> Fluoroscopio</t>
  </si>
  <si>
    <t xml:space="preserve"> Kit de reanimación</t>
  </si>
  <si>
    <t xml:space="preserve"> Litotriptor</t>
  </si>
  <si>
    <t xml:space="preserve"> Máquina de anestesia</t>
  </si>
  <si>
    <t xml:space="preserve"> Mesa de exámenes y cirugía</t>
  </si>
  <si>
    <t xml:space="preserve"> Ortopantografo (rx dental)</t>
  </si>
  <si>
    <t xml:space="preserve"> Pupinel</t>
  </si>
  <si>
    <t xml:space="preserve"> Radioterapia</t>
  </si>
  <si>
    <t xml:space="preserve"> Resonador magnético</t>
  </si>
  <si>
    <t xml:space="preserve"> Scanner</t>
  </si>
  <si>
    <t xml:space="preserve"> Sondas radiotrazadoras (tiroidea, radioguiada, cobaltoterapia)</t>
  </si>
  <si>
    <t xml:space="preserve"> Taladro ortopédico</t>
  </si>
  <si>
    <t xml:space="preserve"> Tomógrafo spect (rayos gamma)</t>
  </si>
  <si>
    <t xml:space="preserve"> Torno dental</t>
  </si>
  <si>
    <t>Máquinas portátiles</t>
  </si>
  <si>
    <t xml:space="preserve"> Esmeril angular portátil</t>
  </si>
  <si>
    <t xml:space="preserve"> Sierra circular portátil</t>
  </si>
  <si>
    <t xml:space="preserve"> Herramientas eléctricas - para ajustes</t>
  </si>
  <si>
    <t xml:space="preserve"> Herramientas eléctricas - para corte/desbaste/pulido</t>
  </si>
  <si>
    <t xml:space="preserve"> Herramientas eléctricas - para fijación</t>
  </si>
  <si>
    <t xml:space="preserve"> Herramientas neumáticas - para ajustes</t>
  </si>
  <si>
    <t xml:space="preserve"> Herramientas neumáticas - para corte/desbaste/pulido</t>
  </si>
  <si>
    <t xml:space="preserve"> Herramientas neumáticas - para fijación</t>
  </si>
  <si>
    <t xml:space="preserve"> Herramientas neumáticas - para perforación/golpe/impacto</t>
  </si>
  <si>
    <t xml:space="preserve"> Herramientas neumáticas - para pulverizado</t>
  </si>
  <si>
    <t>Herramientas manuales</t>
  </si>
  <si>
    <t xml:space="preserve"> Herramientas manuales de corte (sierra, tijera, tijera de podar, cuchillo cartonero, formones, entre otros)</t>
  </si>
  <si>
    <t xml:space="preserve"> Herramientas manuales de golpe (martillo, mazo, combo, entre otros)</t>
  </si>
  <si>
    <t xml:space="preserve"> Herramientas manuales para montaje (destornilladores, llaves fijas, llaves ajustables, entre otros)</t>
  </si>
  <si>
    <t xml:space="preserve"> Herramientas manuales para sujeción (alicates, tenaza, pinza)</t>
  </si>
  <si>
    <t xml:space="preserve"> Cuchillo para procesamiento y elaboración de alimentos</t>
  </si>
  <si>
    <t>Almacenamiento y acopio</t>
  </si>
  <si>
    <t xml:space="preserve"> Estantería selectiva de profundidad (simple / doble)</t>
  </si>
  <si>
    <t xml:space="preserve"> Estantería selectiva manual (anra / altillo estructural / mini rack)</t>
  </si>
  <si>
    <t xml:space="preserve"> Estantería compacta (drive in)</t>
  </si>
  <si>
    <t xml:space="preserve"> Estantería dinámica (push back / flow rack / case flow)</t>
  </si>
  <si>
    <t xml:space="preserve"> Estantería autoportante</t>
  </si>
  <si>
    <t xml:space="preserve"> Cantiléver</t>
  </si>
  <si>
    <t xml:space="preserve"> Atriles</t>
  </si>
  <si>
    <t xml:space="preserve"> Rack</t>
  </si>
  <si>
    <t xml:space="preserve"> Repisa</t>
  </si>
  <si>
    <t xml:space="preserve"> Almacenamiento de contenedores</t>
  </si>
  <si>
    <t xml:space="preserve"> Almacenamiento en cunas metálicas</t>
  </si>
  <si>
    <t xml:space="preserve"> Almacenamiento de graneles en silos o bodegas</t>
  </si>
  <si>
    <t xml:space="preserve"> Apilamiento en piso - graneles minerales y no minerales</t>
  </si>
  <si>
    <t xml:space="preserve"> Apilamiento en piso - pallet</t>
  </si>
  <si>
    <t xml:space="preserve"> Apilamiento en piso -  tambores, troncos, bobinas, placas, moldajes</t>
  </si>
  <si>
    <t>Aparatos a presión</t>
  </si>
  <si>
    <t xml:space="preserve"> Compresor</t>
  </si>
  <si>
    <t xml:space="preserve"> Caldera de calefacción</t>
  </si>
  <si>
    <t xml:space="preserve"> Caldera de fluido térmico</t>
  </si>
  <si>
    <t xml:space="preserve"> Caldera de vapor</t>
  </si>
  <si>
    <t xml:space="preserve"> Autoclave</t>
  </si>
  <si>
    <t>Equipos de elevación (cargas y personas)</t>
  </si>
  <si>
    <t xml:space="preserve"> Ascensores</t>
  </si>
  <si>
    <t xml:space="preserve"> Montacargas</t>
  </si>
  <si>
    <t xml:space="preserve"> Plataforma móvil - elevadora de tijera</t>
  </si>
  <si>
    <t xml:space="preserve"> Plataforma móvil - hidráulicas</t>
  </si>
  <si>
    <t xml:space="preserve"> Plataforma móvil - proyectante</t>
  </si>
  <si>
    <t xml:space="preserve"> Plataforma móvil - de fachada (cremallera)</t>
  </si>
  <si>
    <t xml:space="preserve"> Gata mecánica / hidráulica</t>
  </si>
  <si>
    <t xml:space="preserve"> Tecle fijo / móvil</t>
  </si>
  <si>
    <t xml:space="preserve"> Escalas mecánicas</t>
  </si>
  <si>
    <t>Cintas transportadoras</t>
  </si>
  <si>
    <t xml:space="preserve"> Cinta transportadora</t>
  </si>
  <si>
    <t xml:space="preserve"> Cinta calibradora</t>
  </si>
  <si>
    <t xml:space="preserve"> Cinta con pateadores (kicker conveyor)</t>
  </si>
  <si>
    <t xml:space="preserve"> Roller conveyor</t>
  </si>
  <si>
    <t xml:space="preserve"> Conveyor pipe (ducto)</t>
  </si>
  <si>
    <t xml:space="preserve"> Conveyor de cangilones</t>
  </si>
  <si>
    <t xml:space="preserve"> Conveyor neumático</t>
  </si>
  <si>
    <t xml:space="preserve"> Conveyor de tornillo (screw conveyor)</t>
  </si>
  <si>
    <t xml:space="preserve"> Conveyor de cadena aéreo</t>
  </si>
  <si>
    <t>Conducción y uso de maquinaria pesada</t>
  </si>
  <si>
    <t xml:space="preserve"> Bulldozer</t>
  </si>
  <si>
    <t xml:space="preserve"> Cargador frontal</t>
  </si>
  <si>
    <t xml:space="preserve"> Retroexcavadora</t>
  </si>
  <si>
    <t xml:space="preserve"> Excavadora garra</t>
  </si>
  <si>
    <t xml:space="preserve"> Compactador / Rodillo</t>
  </si>
  <si>
    <t xml:space="preserve"> Cizalla mecánica</t>
  </si>
  <si>
    <t xml:space="preserve"> Motoniveladora</t>
  </si>
  <si>
    <t xml:space="preserve"> Shotcretera</t>
  </si>
  <si>
    <t xml:space="preserve"> Cosechadora</t>
  </si>
  <si>
    <t xml:space="preserve"> Desbrozador</t>
  </si>
  <si>
    <t xml:space="preserve"> Sembradora</t>
  </si>
  <si>
    <t xml:space="preserve"> Trilladora</t>
  </si>
  <si>
    <t xml:space="preserve"> Tractor</t>
  </si>
  <si>
    <t>Conducción y uso de vehículos</t>
  </si>
  <si>
    <t xml:space="preserve"> Automóviles</t>
  </si>
  <si>
    <t xml:space="preserve"> Camioneta / furgones</t>
  </si>
  <si>
    <t xml:space="preserve"> Microbús / bus</t>
  </si>
  <si>
    <t xml:space="preserve"> Camión - genérico</t>
  </si>
  <si>
    <t xml:space="preserve"> Camión - aljibe</t>
  </si>
  <si>
    <t xml:space="preserve"> Camión - estanque</t>
  </si>
  <si>
    <t xml:space="preserve"> Camión - forestal</t>
  </si>
  <si>
    <t xml:space="preserve"> Camión - mixer</t>
  </si>
  <si>
    <t xml:space="preserve"> Camión - pluma</t>
  </si>
  <si>
    <t xml:space="preserve"> Camión - tolva</t>
  </si>
  <si>
    <t xml:space="preserve"> Camión - transporte de valores</t>
  </si>
  <si>
    <t xml:space="preserve"> Carro de arrastre, remolque y semiremolque</t>
  </si>
  <si>
    <t xml:space="preserve"> Vehículos de alquiler (taxis, colectivos)</t>
  </si>
  <si>
    <t xml:space="preserve"> Vehículos de emergencia</t>
  </si>
  <si>
    <t xml:space="preserve"> Motocicleta</t>
  </si>
  <si>
    <t xml:space="preserve"> Bicicleta</t>
  </si>
  <si>
    <t>Equipo mecanizado para el movimiento de cargas</t>
  </si>
  <si>
    <t xml:space="preserve"> Grúa horquilla (combustible / eléctrica / reach)</t>
  </si>
  <si>
    <t xml:space="preserve"> Apilador eléctrico</t>
  </si>
  <si>
    <t xml:space="preserve"> Order picker</t>
  </si>
  <si>
    <t xml:space="preserve"> Transpaleta eléctrica</t>
  </si>
  <si>
    <t xml:space="preserve"> Estaciones surtidoras de GLP - petróleo</t>
  </si>
  <si>
    <t xml:space="preserve"> Salas de carga de batería</t>
  </si>
  <si>
    <t>Puentes grúas / grúas pórtico / grúas torre</t>
  </si>
  <si>
    <t xml:space="preserve"> Puentes grúas</t>
  </si>
  <si>
    <t xml:space="preserve"> Grúas pórtico</t>
  </si>
  <si>
    <t xml:space="preserve"> Grúas torre</t>
  </si>
  <si>
    <t xml:space="preserve"> Grúas automontable móvil</t>
  </si>
  <si>
    <t xml:space="preserve"> Grúas muellaje (gantry)</t>
  </si>
  <si>
    <t>Transpaleta manual / carros</t>
  </si>
  <si>
    <t xml:space="preserve"> Transpaleta manual</t>
  </si>
  <si>
    <t xml:space="preserve"> Carro manual</t>
  </si>
  <si>
    <t xml:space="preserve"> Carro cecinero ahumador</t>
  </si>
  <si>
    <t xml:space="preserve"> Carro elevador / volteador</t>
  </si>
  <si>
    <t xml:space="preserve"> Carro mezcla / batea</t>
  </si>
  <si>
    <t xml:space="preserve"> Carro panadería</t>
  </si>
  <si>
    <t xml:space="preserve"> Silla de rueda</t>
  </si>
  <si>
    <t xml:space="preserve"> Camilla</t>
  </si>
  <si>
    <t xml:space="preserve"> Catre clínico</t>
  </si>
  <si>
    <t>Almacenamiento y uso de gases industriales</t>
  </si>
  <si>
    <t xml:space="preserve"> Cilindro</t>
  </si>
  <si>
    <t xml:space="preserve"> Termos</t>
  </si>
  <si>
    <t xml:space="preserve"> Estanques estacionarios</t>
  </si>
  <si>
    <t xml:space="preserve"> Estanques portátiles</t>
  </si>
  <si>
    <t xml:space="preserve"> Dewars</t>
  </si>
  <si>
    <t xml:space="preserve"> Portacryo</t>
  </si>
  <si>
    <t>Sustancias químicas peligrosas</t>
  </si>
  <si>
    <t xml:space="preserve"> Uso / aplicación de sustancias peligrosas</t>
  </si>
  <si>
    <t xml:space="preserve"> Almacenamiento de sustancias peligrosas</t>
  </si>
  <si>
    <t xml:space="preserve"> Transporte y distribución de sustancias peligrosas</t>
  </si>
  <si>
    <t xml:space="preserve"> Tratamiento de sustancias peligrosos (residuos)</t>
  </si>
  <si>
    <t>Propios de la tarea / actividad</t>
  </si>
  <si>
    <t>Trabajo en espacio confinado / genérico</t>
  </si>
  <si>
    <t xml:space="preserve"> Trabajo en espacio confinado</t>
  </si>
  <si>
    <t>Trabajo en espacio confinado / minería</t>
  </si>
  <si>
    <t xml:space="preserve"> Trabajo de minería subterránea</t>
  </si>
  <si>
    <t xml:space="preserve"> Trabajo de perforaciones en túnel</t>
  </si>
  <si>
    <t xml:space="preserve"> Trabajos de molienda de mineral en subterráneo</t>
  </si>
  <si>
    <t xml:space="preserve"> 'Trabajos en ductos / ventilación '</t>
  </si>
  <si>
    <t>Trabajo en espacio confinado / electricidad, gas, agua</t>
  </si>
  <si>
    <t xml:space="preserve"> Trabajo en ductos</t>
  </si>
  <si>
    <t xml:space="preserve"> Trabajo en tuberías</t>
  </si>
  <si>
    <t xml:space="preserve"> Trabajo en túneles</t>
  </si>
  <si>
    <t>Trabajo en espacio confinado / construcción</t>
  </si>
  <si>
    <t xml:space="preserve"> Trabajo en fundaciones</t>
  </si>
  <si>
    <t xml:space="preserve"> Trabajo en pilas de socalzado</t>
  </si>
  <si>
    <t xml:space="preserve"> Trabajo en subterráneo (compactación / rellenos - tuneleria)</t>
  </si>
  <si>
    <t xml:space="preserve"> Trabajo en estanques (moldajes / impermeabilización / albañilerías)</t>
  </si>
  <si>
    <t xml:space="preserve"> Trabajo en instalación de entibaciones</t>
  </si>
  <si>
    <t>Trabajo en altura &gt;= 1,8 metros</t>
  </si>
  <si>
    <t xml:space="preserve"> Trabajos sobre andamios modular</t>
  </si>
  <si>
    <t xml:space="preserve"> Trabajo sobre andamios en volado</t>
  </si>
  <si>
    <t xml:space="preserve"> Trabajo sobre andamios colgantes</t>
  </si>
  <si>
    <t xml:space="preserve"> Trabajos sobre pasarelas / rampas</t>
  </si>
  <si>
    <t xml:space="preserve"> Trabajos sobre techumbres / cubiertas</t>
  </si>
  <si>
    <t xml:space="preserve"> Trabajo con escalas</t>
  </si>
  <si>
    <t xml:space="preserve"> Trabajo en proximidad de vanos / aperturas de losas</t>
  </si>
  <si>
    <t xml:space="preserve"> Trabajo en proximidad de excavaciones / pozos</t>
  </si>
  <si>
    <t xml:space="preserve"> Trabajo en superficies anguladas* (Verificar)</t>
  </si>
  <si>
    <t xml:space="preserve"> Trabajo de limpieza de vidrios (RÁPEL)</t>
  </si>
  <si>
    <t>Trabajo en altura &lt; 1,8 metros</t>
  </si>
  <si>
    <t>Trabajo sobre plataformas menores (caballetes, escalerillas, entre otros)</t>
  </si>
  <si>
    <t>Trabajo con superficies, sustancias u objetos a altas temperaturas</t>
  </si>
  <si>
    <t>Trabajo con electricidad</t>
  </si>
  <si>
    <t xml:space="preserve"> Montaje y puesta en marcha de estructuras, torres, líneas y/o subestaciones de alta tensión (AT)</t>
  </si>
  <si>
    <t xml:space="preserve"> Montaje y puesta en marcha de instalaciones aéreas, subterráneas y/o nivel de piso baja y media tensión (BT-MT)</t>
  </si>
  <si>
    <t xml:space="preserve"> Mantenimiento de subestaciones, instalaciones aéreas, subterráneas y/o nivel de piso alta tensión (AT)</t>
  </si>
  <si>
    <t xml:space="preserve"> Mantenimiento de subestaciones, instalaciones aéreas, subterráneas y/o nivel de piso baja y media tensión (BT-MT)</t>
  </si>
  <si>
    <t xml:space="preserve"> Operación y maniobras de subestaciones, instalaciones aéreas, subterráneas y nivel de piso alta tensión (AT)</t>
  </si>
  <si>
    <t xml:space="preserve"> Operación y maniobras de subestaciones, instalaciones aéreas, subterráneas y nivel de piso baja y media tensión (BT-MT)</t>
  </si>
  <si>
    <t xml:space="preserve"> Operación, maniobras y mantenimiento de instalaciones industriales (procesos mojados y/o húmedos)</t>
  </si>
  <si>
    <t>Trabajo de excavaciones y de actividades al interior de estas</t>
  </si>
  <si>
    <t>Excavación mecanizada (Excavación masiva)</t>
  </si>
  <si>
    <t>Excavación manual</t>
  </si>
  <si>
    <t>Trabajo de demoliciones</t>
  </si>
  <si>
    <t>Demolición mecanizada</t>
  </si>
  <si>
    <t>Demolición manual</t>
  </si>
  <si>
    <t>Demolición con explosivo</t>
  </si>
  <si>
    <t>Trabajo en manipulación de explosivos</t>
  </si>
  <si>
    <t xml:space="preserve"> Manipulación de explosivos (perforación, disposición, detonación, verificación de malla, entre otros)</t>
  </si>
  <si>
    <t xml:space="preserve"> Almacenamiento de explosivos</t>
  </si>
  <si>
    <t xml:space="preserve"> Transporte de explosivos</t>
  </si>
  <si>
    <t>Trabajo de mantenimiento</t>
  </si>
  <si>
    <t xml:space="preserve"> Mantenimiento de maquinarias y equipos</t>
  </si>
  <si>
    <t xml:space="preserve"> Mantenimiento de vehículos menores (alineación, balanceo, rectificado, entre otros)</t>
  </si>
  <si>
    <t xml:space="preserve"> Mantenimiento de maquinaria pesada</t>
  </si>
  <si>
    <t xml:space="preserve"> Mantenimiento de equipo mecanizado para el movimiento de cargas</t>
  </si>
  <si>
    <t xml:space="preserve"> Mantenimiento de infraestructura</t>
  </si>
  <si>
    <t>Trabajo administrativo en oficina</t>
  </si>
  <si>
    <t>Trabajo administrativo en terreno</t>
  </si>
  <si>
    <t>Manejo de Residuos de Establecimientos de Atención de Salud (REAS)</t>
  </si>
  <si>
    <t xml:space="preserve"> Manejo de material corto punzantes y fluidos (humanos/animales)</t>
  </si>
  <si>
    <t xml:space="preserve"> Manejo de residuos de establecimientos de atención de salud</t>
  </si>
  <si>
    <t xml:space="preserve"> Aseo e higienización de establecimientos de atención de salud</t>
  </si>
  <si>
    <t>Trabajo en la vía publica</t>
  </si>
  <si>
    <t xml:space="preserve"> Construcción, mantención, reparación y señalización en la vía pública (infraestructura, semáforos, iluminación, etc.)</t>
  </si>
  <si>
    <t xml:space="preserve"> Mantención de áreas verdes</t>
  </si>
  <si>
    <t xml:space="preserve"> Carga, descarga y entrega de productos en la vía publica (bebidas, encomiendas, etc.)</t>
  </si>
  <si>
    <t xml:space="preserve"> Mantención y atención de emergencias en ruta (vehículos)</t>
  </si>
  <si>
    <t xml:space="preserve"> Recolección y disposición de residuos domiciliarios</t>
  </si>
  <si>
    <t>Trabajo con manejo de animales</t>
  </si>
  <si>
    <t>Procesos de alimentación, manejo en corrales y mangas de animales</t>
  </si>
  <si>
    <t>Procesos de transporte de animales (carga/descarga)</t>
  </si>
  <si>
    <t>Procesos de reproducción y crianza de animales</t>
  </si>
  <si>
    <t>Trabajo con soldadura</t>
  </si>
  <si>
    <t xml:space="preserve"> Soldadura arco manual</t>
  </si>
  <si>
    <t xml:space="preserve"> Soldadura arco sumergido</t>
  </si>
  <si>
    <t xml:space="preserve"> Soldadura MIG</t>
  </si>
  <si>
    <t xml:space="preserve"> Soldadura TIG</t>
  </si>
  <si>
    <t xml:space="preserve"> Soldadura con soplete / cautín</t>
  </si>
  <si>
    <t xml:space="preserve"> Soldadura plásticos (ultrasonido/ calor)</t>
  </si>
  <si>
    <t xml:space="preserve"> Oxicorte</t>
  </si>
  <si>
    <t xml:space="preserve"> Oxigas</t>
  </si>
  <si>
    <t xml:space="preserve"> Torchado</t>
  </si>
  <si>
    <t>Trabajo de guardias / vigilantes</t>
  </si>
  <si>
    <t xml:space="preserve"> Proceso de apertura y cierre local</t>
  </si>
  <si>
    <t xml:space="preserve"> Proceso de control de ingreso/salida (materiales, personas, vehículos, etc.)</t>
  </si>
  <si>
    <t xml:space="preserve"> Proceso de control de hechos delictuales (asaltos, agresiones, etc.)</t>
  </si>
  <si>
    <t xml:space="preserve"> Proceso de control de perdidas (robos) diurno y nocturno</t>
  </si>
  <si>
    <t xml:space="preserve"> Proceso de ronda de inspección</t>
  </si>
  <si>
    <t xml:space="preserve"> Proceso de actuación en emergencias</t>
  </si>
  <si>
    <t xml:space="preserve"> Proceso de monitoreo por CCTV</t>
  </si>
  <si>
    <t xml:space="preserve"> Uso y manejo de arma de fuego</t>
  </si>
  <si>
    <t>Trabajo en entornos con carga suspendida / proyección de objetos</t>
  </si>
  <si>
    <t>Trabajo en entornos de cargas suspendidas</t>
  </si>
  <si>
    <t>Trabajo en entornos de proyección de objetos</t>
  </si>
  <si>
    <t>Trabajo en cosecha/volteo de árboles</t>
  </si>
  <si>
    <t>Trabajo en carga / descarga y aseguramiento de carga no peligrosa</t>
  </si>
  <si>
    <t>Carga, descarga, encarpado de camiones</t>
  </si>
  <si>
    <t>Trincado y apilamiento de carga en camiones rampla</t>
  </si>
  <si>
    <t>Consolidado / desconsolidado de carga en/desde contenedores</t>
  </si>
  <si>
    <t>Trabajo de limpieza de edificios residenciales y no residenciales</t>
  </si>
  <si>
    <t xml:space="preserve"> Aseo con abrillantadora</t>
  </si>
  <si>
    <t xml:space="preserve"> Aseo con hidrolavadora</t>
  </si>
  <si>
    <t xml:space="preserve"> Aseo con máquina a vapor</t>
  </si>
  <si>
    <t xml:space="preserve"> Aseo con aspiradora</t>
  </si>
  <si>
    <t xml:space="preserve"> Aseo con enceradora</t>
  </si>
  <si>
    <t xml:space="preserve"> Aseo con barredora</t>
  </si>
  <si>
    <t xml:space="preserve"> Uso de detergentes y sanitizantes</t>
  </si>
  <si>
    <t xml:space="preserve"> Limpieza de vidrios desde piso</t>
  </si>
  <si>
    <t xml:space="preserve"> Mopeado de pisos</t>
  </si>
  <si>
    <t>Trabajo en fundición / industrial</t>
  </si>
  <si>
    <t xml:space="preserve"> Preparación de moldes</t>
  </si>
  <si>
    <t xml:space="preserve"> Recepción y preparación de material de carga para fusión</t>
  </si>
  <si>
    <t xml:space="preserve"> Fusión en hornos</t>
  </si>
  <si>
    <t xml:space="preserve"> Colada</t>
  </si>
  <si>
    <t xml:space="preserve"> Desmolde, limpieza y acabado de piezas</t>
  </si>
  <si>
    <t xml:space="preserve"> Tratamiento de piezas (laminado, forjado, extrusión, trefilado, ETC.)</t>
  </si>
  <si>
    <t>Trabajo en fundición / minería</t>
  </si>
  <si>
    <t xml:space="preserve"> Fusión</t>
  </si>
  <si>
    <t xml:space="preserve"> Pirorrefinación</t>
  </si>
  <si>
    <t xml:space="preserve"> Recepción y muestreo</t>
  </si>
  <si>
    <t xml:space="preserve"> Actividades en zona de conversión</t>
  </si>
  <si>
    <t>Condiciones del centro de trabajo</t>
  </si>
  <si>
    <t>Instalación eléctrica y de gas</t>
  </si>
  <si>
    <t xml:space="preserve"> Instalaciones eléctricas baja tensión - permanente</t>
  </si>
  <si>
    <t xml:space="preserve"> Instalaciones eléctricas baja tensión - provisorias</t>
  </si>
  <si>
    <t xml:space="preserve"> Instalaciones de gas licuado de petróleo (GLP)</t>
  </si>
  <si>
    <t xml:space="preserve"> Instalaciones de gas natural licuado (GNL)</t>
  </si>
  <si>
    <t>Incendio y explosión</t>
  </si>
  <si>
    <t>Espacios y superficies de trabajo</t>
  </si>
  <si>
    <t xml:space="preserve"> Espacios y superficies de trabajo</t>
  </si>
  <si>
    <t>Escaleras, rampas y Andenes</t>
  </si>
  <si>
    <t>Escaleras</t>
  </si>
  <si>
    <t>Rampas</t>
  </si>
  <si>
    <t>Andenes / muelles de descarga</t>
  </si>
  <si>
    <t>Vías de evacuación</t>
  </si>
  <si>
    <t>Iluminación</t>
  </si>
  <si>
    <t>Iluminación general</t>
  </si>
  <si>
    <t>Iluminación de emergencia</t>
  </si>
  <si>
    <t>Servicios básicos</t>
  </si>
  <si>
    <t>Servicios básicos del centro de trabajo - Instalaciones permanentes</t>
  </si>
  <si>
    <t>Servicios básicos del centro de trabajo - Instalaciones provisorias</t>
  </si>
  <si>
    <t>Señalización</t>
  </si>
  <si>
    <t>Señalización de seguridad</t>
  </si>
  <si>
    <t>Condiciones de orden y aseo</t>
  </si>
  <si>
    <t>Condiciones climáticas</t>
  </si>
  <si>
    <t>Instalaciones de faena</t>
  </si>
  <si>
    <t>Relacionados indirectamente</t>
  </si>
  <si>
    <t>Desplazamientos (accidentes de trayecto)</t>
  </si>
  <si>
    <t>Conductor</t>
  </si>
  <si>
    <t>Pasajero</t>
  </si>
  <si>
    <t>Peatón</t>
  </si>
  <si>
    <t>Robos - asaltos</t>
  </si>
  <si>
    <t>Actuación ante robos</t>
  </si>
  <si>
    <t>Actuación ante asaltos</t>
  </si>
  <si>
    <t>Actuación ante atentados o actos vandálicos</t>
  </si>
  <si>
    <t>Agrupación de Peligro (AP):</t>
  </si>
  <si>
    <t xml:space="preserve">Aquellos factores de seguridad y salud en el trabajo que se generan a partir de una fuente, situación o acto que poseen en común y cuyas medidas preventivas pueden estar definidas en la normativa nacional, internacional o en buenas prácticas de la industria. </t>
  </si>
  <si>
    <t xml:space="preserve">Corresponde a las agrupaciones en que la relación de los peligros está asociada principalmente a la fuente y su uso. En esta clasificación de encuentran los agentes materiales que son utilizados en las actividades propias de una empresa. </t>
  </si>
  <si>
    <t xml:space="preserve">Se refiere a las agrupaciones en que la relación con los peligros está asociada principalmente a la tarea que realiza el trabajador, que desde el punto de vista de SST, poseen una exposición similar, considerando la condiciones más desfavorables y los agentes materiales más comunes. </t>
  </si>
  <si>
    <t>Se refiere a las agrupaciones relacionadas a las condiciones mínimas de seguridad que deben cumplir los centros de trabajo, con el objetivo de controlar los peligros inherentes en las instalaciones y sus procesos. Establece así las obligaciones del empleador relativas a las condiciones; constructivas, orden, limpieza, protecciones genéricas, iluminación, servicios higiénicos, locales de descanso, espacios de trabajo, entre otros.</t>
  </si>
  <si>
    <t xml:space="preserve">Corresponde a las agrupaciones de peligros que pueden afectar a los trabajadores y no están bajo el control de la empresa, generados a causa de acciones ejecutadas por otras personas, entidades o el propio trabajador. Se centra en generar directrices que permitan a los trabajadores y a la empresa enfrentar de la mejor manera estos acontecimientos. </t>
  </si>
  <si>
    <t>Agente material de seguridad:</t>
  </si>
  <si>
    <t xml:space="preserve">Corresponde a todo tipo de máquina, equipo, herramienta, actividad, condición estructural y/o condición ambiental, que, por razón de su naturaleza, contribuyen en mayor medida a las interacciones que generan la exposición del trabajador. </t>
  </si>
  <si>
    <t xml:space="preserve">Agente de higiene ocupacional: </t>
  </si>
  <si>
    <t>Corresponde a la clasificación del causante directo del riesgo, reconocido y claramente individualizado, que se presentan en forma de sustancias, energía o seres vivos, sumado a las condiciones de adecuación del trabajo y a las características organizacionales, que son capaz de producir daños en la salud de las personas.</t>
  </si>
  <si>
    <t>Tipo de agrupación - Equipos / materiales de trabajo:</t>
  </si>
  <si>
    <t>Tipo de agrupación - Condiciones del centro de trabajo:</t>
  </si>
  <si>
    <t>Tipo de agrupación - Propios de la tarea / actividad:</t>
  </si>
  <si>
    <t>Tipo de agrupación - Relacionados indirectamente:</t>
  </si>
  <si>
    <t>Agrupación de peligro -  Máquinas y equipos de trabajo:</t>
  </si>
  <si>
    <t>Se define como el conjunto de partes o componentes (de los cuales al menos uno es móvil) vinculados entre sí y asociados para un trabajo determinado, provisto o concebido para estar provisto de un sistema de accionamiento distinto del que utiliza únicamente la fuerza humana o animal aplicada directamente.</t>
  </si>
  <si>
    <t>Agrupación de peligro -  Máquinas portátiles:</t>
  </si>
  <si>
    <t>Agrupación de peligro -  Herramientas manuales:</t>
  </si>
  <si>
    <t>Son todos aquellos objetos portátiles, accionados por la fuerza humana, que están destinados a facilitar la realización de un determinado trabajo.</t>
  </si>
  <si>
    <t>Agrupación de peligro -  Almacenamiento y acopio:</t>
  </si>
  <si>
    <t>Agrupación de peligro -  Aparatos a presión:</t>
  </si>
  <si>
    <t>Agrupación de peligro -  Equipos de elevación (cargas y personas):</t>
  </si>
  <si>
    <t>Son aquellos locales y sitios destinados al almacenamiento, acopio y apilamiento de materiales (materias primas, productos terminados, insumos varios, maquinarias en desuso, entre otros).</t>
  </si>
  <si>
    <t>Son aquellos equipos estacionarios o móviles que operan generando o almacenando la presión interna de un fluido o un gas. Se encuentran dentro de esta clasificación las calderas, calderines, autoclaves, compresores, recipientes y tuberías que están bajo presión.</t>
  </si>
  <si>
    <t>Son aquellos equipos, estacionarios o móviles, utilizados para levantar, mover, transportar o trasladar materiales, equipos y/o personas. Son parte de esta clasificación las gatas, tecles, ascensores, montacargas, plataformas elevadoras o similares, accionados por energía mecánica, hidráulica o eléctrica.</t>
  </si>
  <si>
    <t>Agrupación de peligro -  Cintas transportadoras:</t>
  </si>
  <si>
    <t>Agrupación de peligro -  Conducción y uso de maquinaria pesada:</t>
  </si>
  <si>
    <t>Agrupación de peligro -  Conducción y uso de vehículos:</t>
  </si>
  <si>
    <t>Agrupación de peligro -  Equipo mecanizado para el movimiento de cargas:</t>
  </si>
  <si>
    <t>Agrupación de peligro -  Puentes grúas / grúas pórtico / grúas torre:</t>
  </si>
  <si>
    <t>Agrupación de peligro -  Transpaleta manual / carros:</t>
  </si>
  <si>
    <t>Agrupación de peligro -  Almacenamiento y uso de gases industriales:</t>
  </si>
  <si>
    <t>Agrupación de peligro -  Sustancias químicas peligrosas:</t>
  </si>
  <si>
    <t>Es aquella que, por su naturaleza, produce o puede producir daños momentáneos o permanentes a la salud humana, animal o vegetal, a los bienes y/o al medio ambiente. Se incluyen los aspectos relacionados con las actividades de producción, uso, almacenamiento, tratamiento, transporte, distribución, venta y aplicación de sustancias químicas peligrosas.</t>
  </si>
  <si>
    <t>Se considera el uso y almacenamiento de gases comprimidos y líquidos criogénicos (oxígeno, nitrógeno, argón), utilizados principalmente en el desarrollo de actividades industriales, salud, agrícola, entre otros.
Se incluyen en esta clasificación los gases que se almacenan en cilindros de acero, termos, dewars criogénicos, estanques estacionarios y estanques portátiles.</t>
  </si>
  <si>
    <t>Son aquellos equipos de apoyo, accionados por fuerza humana, utilizados para trasladar o transportar insumos, mercadería, materiales, personas, entre otros, con la finalidad de evitar el manejo o manipulación manual de cargas. Como por ejemplo; las transpaletas manuales, carros, camillas, sillas de ruedas, catres clínicos, entre otros.</t>
  </si>
  <si>
    <t>Son aquellas maquinarias que realizan el transporte y manejo de cargas aéreas o suspendidas. De acuerdo con su conformación de montaje, algunos equipos pueden desplazarse de forma horizontal a través de rieles o ejes de doble rueda. La operación de estos equipos puede efectuarse desde cabina (inserta en la estructura), joystick o telecomando inalámbrico. Ejemplo de ello son las grúas torre, grúa muellaje (gantry), puente grúa, grúas automontables, entre otros.</t>
  </si>
  <si>
    <t>Se considera en la definición la conducción y uso de equipos o vehículos de tracción motorizada, utilizados para el movimiento de cargas, tales como grúas horquillas, apiladores, toma pedidos, order picker, transpaletas eléctricas, entre otros.
Esta definición incluye los sistemas de alimentación de energía o el suministro de combustibles que requieren para su funcionamiento.</t>
  </si>
  <si>
    <t>Se considera en la definición, la conducción y uso de vehículos terrestres para el transporte de personas o carga, sin importar su medio de propulsión, los cuales se desplazan por carreteras, caminos u otros tipos de calzadas. Incluye esta categoría el uso de carros de arrastre, remolques y semirremolques.</t>
  </si>
  <si>
    <t>Se considera en la definición, la conducción y uso de vehículos de gran tamaño, que tienen como función desarrollar labores que involucran el movimiento o transporte de grandes volúmenes de carga. Por sus características técnicas y físicas, no pueden transitar por vías de uso público abiertamente, como por ejemplo, las palas mecánicas, retroexcavadoras, dumpers, cargador frontal, cosechadoras, rodillos, sembradores, entre otros.
Este tipo de maquinarias se destina exclusivamente a las actividades del tipo industrial, como minería, construcción, portuarias, agricultura, entre otras.</t>
  </si>
  <si>
    <t>Son aquellos equipos de forma horizontal, inclinado o vertical para transportar materiales a granel, paquetes u objetos por un camino predeterminado por el diseño del equipo, teniendo puntos de carga y descarga fijos o selectivos. Esta definición considera los tipos: Belt conveyor, Roller conveyor, Chain conveyor, Cinta calibradora, Kicker conveyor, Pipe conveyor, Bucket conveyor, Pneumatic conveyor, Screw conveyor.</t>
  </si>
  <si>
    <t>Agrupación de peligro - Trabajo en espacio confinado / genérico:</t>
  </si>
  <si>
    <t>Agrupación de peligro - Trabajo en espacio confinado / minería:</t>
  </si>
  <si>
    <t>Corresponde a aquellas tareas y actividades que se desarrollan en espacios confinados.
Se entenderá por espacio confinado: aquel espacio que por su diseño no está apto para la ocupación de trabajo continuo, tiene un número limitado de aberturas de entrada y salidas, cuenta con una ventilación natural desfavorable que podría contener o generar altas concentraciones de contaminantes en el aire.
Como ejemplo podemos citar: bóvedas subterráneas, tanques, recipientes de almacenaje, pozos, silos, entre otros.</t>
  </si>
  <si>
    <t>Son considerados trabajos en espacios confinados toda actividad Minera que se ejecute con accesos o salidas limitadas y ventilación natural desfavorable, en el que pueden acumularse contaminantes tóxicos o inflamables, o tener una atmósfera deficiente en oxígeno, y que no está concebido para una ocupación continua por parte del trabajador.
Dentro de estas actividades están: Moliendas de mineral subterraneas, desarrollos generales en minería subterránea, perforaciones en túnel, trabajos en ductos, sondajes en tuneles, entre otros.</t>
  </si>
  <si>
    <t>Agrupación de peligro - Trabajo en espacio confinado / electricidad, gas, agua:</t>
  </si>
  <si>
    <t>Agrupación de peligro - Trabajo en espacio confinado / construcción:</t>
  </si>
  <si>
    <t>Son aquellos trabajos en espacios confinados para las actividades de electricidad, gas y agua, que se ejecute en lugares no apto para una ocupación continua por parte del trabajador, con accesos o salidas limitadas y ventilación natural desfavorable, en el que pueden acumularse contaminantes tóxicos o inflamables, o tener una atmósfera deficiente en oxígeno.
Dentro de estas actividades están los trabajos en ductos, tuberías, túneles, entre otros.</t>
  </si>
  <si>
    <t>Son todos los trabajos en espacios confinados para las actividades de construcción, que se ejecutan en recintos reducidos con deficiencias de oxígeno y dificultad de accesos o salidas limitadas.
Dentro de estas actividades están los trabajos en compactación en subterráneo, fundaciones, impermeabilización de estanques, instalación de entibaciones, moldajes y albañilerías en estanques, entre otros.</t>
  </si>
  <si>
    <t>Agrupación de peligro - Trabajo en altura &gt;= 1,8 metros:</t>
  </si>
  <si>
    <t>Agrupación de peligro - Trabajo en altura &lt; 1,8 metros:</t>
  </si>
  <si>
    <t>Agrupación de peligro - Trabajo con superficies, sustancias u objetos a altas temperaturas:</t>
  </si>
  <si>
    <t>Agrupación de peligro - Trabajo con superficies, sustancias u objetos a bajas temperaturas:</t>
  </si>
  <si>
    <t>Son aquellos trabajos que se realizan sobre 1,8 mts. de altura, para este efecto la altura debe medirse tomando como referencia el nivel más bajo. Se incluyen las caídas libres y/o con deslizamiento, caídas a hoyos o ductos, aquellas con obstáculos que disminuyan la altura de la caída y las caídas detenidas por equipo de protección personal u otros elementos en el caso de que se produzcan lesiones.</t>
  </si>
  <si>
    <t>Son aquellas actividades que se realizan sobre nivel de piso, hasta el 1,8 metros de altura. dentro de estas actividades están los trabajos sobre plataformas menores (caballetes, escalerillas, loros, bancos, etc.).</t>
  </si>
  <si>
    <t>Son aquellos trabajos que requieren la manipulación de objetos o contacto con superficies a altas temperaturas (sobre los 38°C).</t>
  </si>
  <si>
    <t>Son aquellos trabajos que requiere la manipulación de objetos o contacto con superficies a bajas temperaturas, considerando tambien la velocidad del viento, lo cual pueden hacer disminuir la temperatura corporal bajo los 36°C. Como ejemplo se pueden considerar trabajos en cámaras de frío y en el exterior a altas alturas geográficas.</t>
  </si>
  <si>
    <t>Agrupación de peligro - Trabajo con electricidad:</t>
  </si>
  <si>
    <t>Agrupación de peligro - Trabajo de excavaciones y de actividades al interior de estas:</t>
  </si>
  <si>
    <t>Son aquellas actividades que se realizar en sistemas o instalaciones con baja, media y alta tensión. Se entenderá por:
• Baja tensión: a los sistemas o instalaciones con tensiones superiores a 100 V con un máximo de 1.000 V
• Media tensión: a los sistemas o instalaciones con tensiones superiores a 1 kV con un máximo de 60 KV.
• Alta tensión: a los sistemas o instalaciones con tensiones superiores a 60 kV con un máximo de 220 kV.</t>
  </si>
  <si>
    <t>Son todas las actividades de apertura y/o remoción de material desde un macizo de suelo, rocas o mixtura de materiales solidificados, por medios mecánicos, manuales o con el uso de explosivos. Se considera además en esta definición las actividades que se desarrollen al interior de éstas. Como ejemplo podemos citar el perfilamiento de taludes, compactaciones en bases de cortes de terreno, acopios, enfierraduras, moldajes para hormigones en muros perimetrales contraterreno, entre otros.</t>
  </si>
  <si>
    <t>Agrupación de peligro - Trabajo de demoliciones:</t>
  </si>
  <si>
    <t>Agrupación de peligro - Trabajo en manipulación de explosivos:</t>
  </si>
  <si>
    <t>Agrupación de peligro - Trabajo de mantenimiento:</t>
  </si>
  <si>
    <t>Agrupación de peligro - Trabajo administrativo en oficina:</t>
  </si>
  <si>
    <t>Son aquellas actividades que mediante el cual se procede a destruir de manera planificada una construcción o estructura. La demolición puede ejecutarse de forma mecanizada, manual e incluso con el uso de explosivos.</t>
  </si>
  <si>
    <t>Son las actividades que involucran labores de manipulación, almacenamiento, transporte, detonación y disposición de insumos como dinamita, boosters, emulsiones encartuchadas, detonadores, cordón detonante, iniciadores u otros propios para generar como objeto la detonación de estos.</t>
  </si>
  <si>
    <t>Son aquellas actividades para mantener y conservar la maquinaria, vehículo automotriz, equipo e instalaciones en condiciones adecuadas para la función que fueron creadas. Dentro de estas actividades están las tareas de: lubricaciones, inspecciones, limpieza, ajustes, pintura, entre otros.</t>
  </si>
  <si>
    <t>Considera todas las actividades relacionadas a la administración que ocurran al interior de una oficina, o un recinto. incluyendo las funciones prácticas, tales como: trabajo en pc, telefonía, archivo, control documentos, entre otros.</t>
  </si>
  <si>
    <t>Agrupación de peligro - Trabajo administrativo en terreno:</t>
  </si>
  <si>
    <t>Agrupación de peligro - Manejo de Residuos de Establecimientos de Atención de Salud (REAS):</t>
  </si>
  <si>
    <t>Agrupación de peligro - Trabajo de buceo:</t>
  </si>
  <si>
    <t>Son todas aquellas actividades administrativas de corto tiempo que son ejercidas fuera del centro de trabajo, en instalaciones de terceros, que requieren del traslado por la vía pública. Como ejemplo de estas actividades se encuentran: los ejecutivos comerciales, los asesores en prevención de riesgos, los ejecutivos de ISAPRES y AFP, etc.</t>
  </si>
  <si>
    <t>Son aquellas actividades donde se manipula, elimina y disponen sustancias, elementos u objetos que se generan en un establecimiento asistencial de salud para personas y que constituyen un peligro para la salud y seguridad de quienes allí trabajan.</t>
  </si>
  <si>
    <t>Son todas las actividades realizan bajo el nivel del agua, en lugares tales como ríos, fiordos, lagos, mar abierto incluyendo los cuerpos de agua artificiales como diques o estanques.</t>
  </si>
  <si>
    <t>Agrupación de peligro - Trabajo en la vía publica:</t>
  </si>
  <si>
    <t>Agrupación de peligro - Trabajo con manejo de animales:</t>
  </si>
  <si>
    <t>Agrupación de peligro - Trabajo con soldadura:</t>
  </si>
  <si>
    <t>Agrupación de peligro - Trabajo de guardias / vigilantes:</t>
  </si>
  <si>
    <t>Son aquellas actividades laborales que por su naturaleza deben ser ejercidas en la vía pública, tales como: cartero, parquímetro, recolector de residuos, jardinero, mantención en ruta, carga y descarga en vía pública, entre otros.</t>
  </si>
  <si>
    <t>Son todas las actividades relacionadas con el cuidado, reproducción, crianza, transporte, uso, venta y atención médica de animales.</t>
  </si>
  <si>
    <t>Son todas aquellas actividades relacionadas con la unión de dos o más piezas por aporte de metal (fusión) y considerando también las actividades de corte con llama, tales como: sistema arco manual, sistema MIG, sistema arco sumergido, sistema TIG, sistema oxigas, torchado, entre otras.</t>
  </si>
  <si>
    <t>Son aquellas actividades propias de los vigilantes y guardias de seguridad privada, que considera el uso y manejo de los elementos de defensa y protección requeridos y autorizados. Como ejemplo se consideran las siguientes actividades: Protección de bienes, enseres y propiedades, resguardo de la seguridad de personas, nocheros, rondines, vigilantes privados, control de accesos y vehículos, mediante el control directo o a través de monitoreo remoto.</t>
  </si>
  <si>
    <t>Agrupación de peligro - Trabajo en entornos con carga suspendida / proyección de objetos:</t>
  </si>
  <si>
    <t>Agrupación de peligro - Trabajo en carga/ descarga y aseguramiento de carga no peligrosa:</t>
  </si>
  <si>
    <t>Agrupación de peligro - Trabajo de limpieza de edificios residenciales y no residenciales:</t>
  </si>
  <si>
    <t>Son aquellas actividades que deben realizarse bajo cargas suspendidas o donde existe la potencialidad de proyección de algún objeto.</t>
  </si>
  <si>
    <t>Son aquellas actividades relacionadas con transporte de carga y descarga de materiales, ya sea de manera manual o con ayuda de equipo mecanizado, además se considera en esta definición el ordenamiento y aseguramiento de la misma (estiba).
No se consideran en esta clasificación las cargas clasificadas como peligrosas.</t>
  </si>
  <si>
    <t>Son todas aquellas actividades relacionadas con la limpieza manual o mecanizada de instalaciones de uso residencial, comercial o industrial.</t>
  </si>
  <si>
    <t>Agrupación de peligro - Trabajo en fundición / industrial:</t>
  </si>
  <si>
    <t>Agrupación de peligro - Trabajo en fundición / minería:</t>
  </si>
  <si>
    <t>Son todas aquellas actividades propias del proceso de fundición para el área industrial:
• Recepción y preparación de material de carga para fusión
• Fusión en hornos y Colada
• Preparación de moldes, desmolde, limpieza y acabado de piezas
• Tratamiento de piezas tales como: laminado, forjado, extrusión y trefilado</t>
  </si>
  <si>
    <t>Son aquellas actividades propias del proceso de fundición para el área de minería, tales como la fusión, conversión, pirorrefinación en hornos, recepción y muestreo.</t>
  </si>
  <si>
    <t>Agrupación de peligro - Instalación eléctrica y de gas:</t>
  </si>
  <si>
    <t>Agrupación de peligro - Incendio y explosión:</t>
  </si>
  <si>
    <t>Agrupación de peligro - Espacios y superficies de trabajo:</t>
  </si>
  <si>
    <t>Son aquellas características que deben poseer las instalaciones eléctricas de consumo en baja tensión y las instalaciones interiores de gas licuado de petroleo o natural, abastecidas a través de una red o de envases a presión.
No se consideran en esta definición las instalaciones en faenas mineras o instalaciones de comunicaciones o de distribución, las cuales se deben controlar por las normas específicas para cada caso.</t>
  </si>
  <si>
    <t>Son aquellos controles que permiten evitar la generación de incendios o explosiones en el centro de trabajo. Además, considera las medidas para que en el caso ocurra el inciendio o explosión se evite la propagación, favoreciendo la extinción y reducción al mínimo de las consecuencias de los mismos.
Se consideran en esta definición las dimensiones y el uso de los edificios, los equipos, las características físicas y químicas de las sustancias o materiales existentes, los equipos y dispositivos adecuados para combatir fuegos incipientes, como también los sistemas detectores de humos y temperaturas.</t>
  </si>
  <si>
    <t>Se define como las características que deben poseer las áreas o zonas que ocupa o puede ocupar el trabajador para desarrollar su actividad, teniendo lugar en los mismos, los movimientos requeridos por el proceso, así como la manipulación de útiles, herramientas, materiales necesarios para el correcto desempeño del trabajo.
Además, considera las características que deben poseer las superficies de trabajo permanentes por donde se desplazan los trabajadores (vías de circulación), tanto las situadas en el interior como en el exterior de los centros de trabajo, incorporando las dimensiones y características constructivas acorde al número potencial de usuarios y a la actividad a desarrollar.
Se excluyen de esta agrupación las superficies de trabajo temporales.</t>
  </si>
  <si>
    <t>Agrupación de peligro - Escaleras, Rampas y Andenes:</t>
  </si>
  <si>
    <t>Se define a las características que deben poseer las instalaciones que se usan para salvar una diferencia de nivel entre dos superficies (rampas y escaleras) y las condiciones constructivas de las aberturas o desniveles que supongan un riesgo de caída de las personas.
Se considera además en esta definición a las escalas fijas empleadas para acceder a aquellas zonas, tanto internas como externas de los edificios, cuyo uso es muy poco frecuente.
No se incluyen en esta clasificación las escaleras de mano o las superficies improvisadas.</t>
  </si>
  <si>
    <t>Agrupación de peligro - Vías de evacuación:</t>
  </si>
  <si>
    <t>Agrupación de peligro - Iluminación:</t>
  </si>
  <si>
    <t>Agrupación de peligro - Servicios básicos:</t>
  </si>
  <si>
    <t>Agrupación de peligro - Señalización:</t>
  </si>
  <si>
    <t>Son aquellas características que deben cumplir las puertas y portones de los centros de trabajo utilizados como zonas de tránsito en las situaciones de emergencias (Vías de evacuación) y para las necesidades de circulación de personas o vehículos para su uso común.</t>
  </si>
  <si>
    <t>Se define como las condiciones del sistema de iluminación del centro de trabajo, la que puede ser generada en forma natural o artificial, de acuerdo a los requisitos de los trabajos que allí se realizan.</t>
  </si>
  <si>
    <t>Son aquellas características que deben poseer las instalaciones destinadas a la provisión de servicios básicos de higiene, temporales o permanentes, tales como: agua, baños, duchas, vestidores, guardarropas, lockers, entre otros, y los locales destinados para la alimentación y el descanso de los trabajadores.</t>
  </si>
  <si>
    <t>Se define como las señales de seguridad que deben poseer los centros de trabajo, referidas a un objeto, actividad o situación determinada que pueden dañar de alguna forma al trabajador y que le proporcionan una indicación u obligación o la ubicación de algún recurso de emergencia. Esta señal puede ser en forma de panel, un letrero, un color, una demarcación, una señal luminosa o acústica, acorde a las características de las actividades realizadas.
Se incluye en este apartado la señalización relativa a las actividades de emergencia y evacuación (zonas de seguridad, alarmas, etc.)</t>
  </si>
  <si>
    <t>Agrupación de peligro - Condiciones de orden y aseo:</t>
  </si>
  <si>
    <t>Agrupación de peligro - Condiciones climáticas:</t>
  </si>
  <si>
    <t>Agrupación de peligro - Instalaciones de faena:</t>
  </si>
  <si>
    <t>Se define a la forma en que se disponen, almacenan y usan las instalaciones, mobiliario, equipos y herramientas de trabajo, así como las condiciones de limpieza del centro de trabajo.</t>
  </si>
  <si>
    <t>Son aquellas condiciones climáticas presentes en un lugar de trabajo, y que afectan el desarrollo de ésta, tales como: lluvia, viento, nieve, escarcha, temperaturas extremas, entre otros.</t>
  </si>
  <si>
    <t>Se define a las características y disposición de estructuras, espacios y servicios destinados a realizar labores durante un tiempo definido.</t>
  </si>
  <si>
    <t>Agrupación de peligro - Desplazamientos (accidentes de trayecto):</t>
  </si>
  <si>
    <t>Agrupación de peligro - Robos - asaltos:</t>
  </si>
  <si>
    <t>Corresponde a los peligros que se generan en el desplazamiento realizado entre la habitación y el lugar del trabajo, de ida o regreso, o bien a los desplazamientos realizados entre dos lugares de trabajo, aunque correspondan a distintos empleadores, de acuerdo con las distintas condiciones en que se pueda encontrar el trabajador: peatón, conductor o pasajero.</t>
  </si>
  <si>
    <t>Son aquellas situaciones que se ve enfrentado el trabajador, relacionado a sus funciones y/o a su centro de trabajo, derivados por terceros no pertenecientes a la empresa. En esta categoría se encuentran: robos, asaltos, atentados, actos vandálicos, entre otros.</t>
  </si>
  <si>
    <t>Ejemplo:
Producción de alimentos</t>
  </si>
  <si>
    <t>Ejemplo:
Cocina</t>
  </si>
  <si>
    <t>Ejemplo:
Cocinero</t>
  </si>
  <si>
    <t>Ejemplo:
Preparación de alimentos</t>
  </si>
  <si>
    <t>Ejemplo:
Uso de herramientas manuales /  Cuchillo para procesamiento y elaboración de alimentos</t>
  </si>
  <si>
    <t>RUTINARIAS</t>
  </si>
  <si>
    <t>Ejemplo:
Preparación</t>
  </si>
  <si>
    <t>Ejemplo:
Preparación de ingredientes para cocinar</t>
  </si>
  <si>
    <t>Ejemplo:
Juan Pérez (Jefe Cocina)</t>
  </si>
  <si>
    <t>Ejemplo:
Cocina fría</t>
  </si>
  <si>
    <t>Ejemplo:
- Cocinero
- Manipulador</t>
  </si>
  <si>
    <t>Ejemplo:
Lavar, pelar, cortar, picar alimentos frios</t>
  </si>
  <si>
    <t>Ejemplo:
Ingredientes crudos</t>
  </si>
  <si>
    <t>Ejemplo:
Ingredientes preparados frios</t>
  </si>
  <si>
    <t>Ejemplo:
Manual de procedimientos de cocina</t>
  </si>
  <si>
    <t xml:space="preserve">Ejemplo:
5 </t>
  </si>
  <si>
    <t>Ejemplo:
3 Hombres
2 Mujeres</t>
  </si>
  <si>
    <t>Ejemplo:
No</t>
  </si>
  <si>
    <t>Ejemplo:
Diurno, turno único 8:00 a 19:00</t>
  </si>
  <si>
    <t>Ejemplo:
Lesión por corte con cuchillo</t>
  </si>
  <si>
    <t>Ejemplo:
3 eventos por cortes en un periodo de 3 meses</t>
  </si>
  <si>
    <t>Ejemplo:
3</t>
  </si>
  <si>
    <t>Ejemplo:
 Cortes en dedos</t>
  </si>
  <si>
    <t>Ejemplo:
Uso de guantes de protección, capacitación en técnicas de corte</t>
  </si>
  <si>
    <t>Ejemplo:
Todos los trabajadores del área rotaron en el último semestre</t>
  </si>
  <si>
    <t>IDENTIFICACIÓN DE PELIGROS Y FACTORES DE RIESGOS</t>
  </si>
  <si>
    <r>
      <t xml:space="preserve">En la metodología Achs para el cálculo del Nivel de Riesgo (NR) se emplea una adaptación del método binario descrito en la </t>
    </r>
    <r>
      <rPr>
        <i/>
        <sz val="14"/>
        <color theme="1"/>
        <rFont val="Arial"/>
        <family val="2"/>
      </rPr>
      <t>Guía para la Identificación y Evaluación de Riesgos en los Lugares de Trabajo (Versión 3) del Instituto de Salud Pública de Chile</t>
    </r>
    <r>
      <rPr>
        <sz val="14"/>
        <color theme="1"/>
        <rFont val="Arial"/>
        <family val="2"/>
      </rPr>
      <t xml:space="preserve">. Este enfoque considera de manera equitativa las variables de Probabilidad y Consecuencia, utilizando una escala de valores (1, 2 y 4) para ambas. La combinación de estos factores permite calcular el Valor Esperado de la Pérdida (VEP), mediante la fórmula VEP = P x C.
Además, la metodología incorpora elementos del método mixto propuesto por </t>
    </r>
    <r>
      <rPr>
        <i/>
        <sz val="14"/>
        <color theme="1"/>
        <rFont val="Arial"/>
        <family val="2"/>
      </rPr>
      <t>William T. Fine</t>
    </r>
    <r>
      <rPr>
        <sz val="14"/>
        <color theme="1"/>
        <rFont val="Arial"/>
        <family val="2"/>
      </rPr>
      <t>, el cual se caracteriza por no asigna el mismo peso a todas las variables involucradas (Probabilidad, Consecuencia y Exposición). En este caso, se otorga un peso significativamente mayor al criterio de Consecuencia, permitiendo así obtener el Grado de Peligrosidad (GP) mediante la fórmula GP = C x E x P.
Con lo anterior, la metodología Achs resulta con la siguiente fórmula:</t>
    </r>
  </si>
  <si>
    <t>Emergencias</t>
  </si>
  <si>
    <t>No aplica</t>
  </si>
  <si>
    <t>Aluvión</t>
  </si>
  <si>
    <t>Asalto / Robo</t>
  </si>
  <si>
    <t>Corte de agua</t>
  </si>
  <si>
    <t>Corte de energía eléctrica</t>
  </si>
  <si>
    <t>Erupción volcánica</t>
  </si>
  <si>
    <t>Incendio estructural</t>
  </si>
  <si>
    <t>Incendio forestal</t>
  </si>
  <si>
    <t>Inundación por crecidas de causes de agua</t>
  </si>
  <si>
    <t>Sismos</t>
  </si>
  <si>
    <t>Marejadas</t>
  </si>
  <si>
    <t>Nevadas</t>
  </si>
  <si>
    <t>Orden público</t>
  </si>
  <si>
    <t>Sustencias peligrosas</t>
  </si>
  <si>
    <t>Tsunamis o maremoto</t>
  </si>
  <si>
    <t>Inundación por anegamiento de aguas lluvias</t>
  </si>
  <si>
    <t>Emergencia</t>
  </si>
  <si>
    <t>ALCANCE DE LA MIPER</t>
  </si>
  <si>
    <t>Cargo</t>
  </si>
  <si>
    <t>Nombre completo</t>
  </si>
  <si>
    <t>Tipo de participación</t>
  </si>
  <si>
    <t>Representación</t>
  </si>
  <si>
    <t>Área</t>
  </si>
  <si>
    <t>Este registro tiene como propósito documentar la participación activa y representativa de las personas trabajadoras en el proceso de elaboración de la MIPER, en concordancia con los principios establecidos en el DS 44. La inclusión de diversos roles y perspectivas permite enriquecer la identificación y evaluación de riesgos, asegurando que las medidas preventivas respondan a las realidades del entorno laboral. Asimismo, se promueve la equidad de género y la diversidad de experiencias, reconociendo que una gestión preventiva efectiva requiere la colaboración de todos los actores involucrados.</t>
  </si>
  <si>
    <t>Ver Nota Técnica</t>
  </si>
  <si>
    <t>• ISP: Nota Técnica N° 132 ¿Cómo incorporamos el enfoque de género en la prevención de los riesgos laborales en Chile?</t>
  </si>
  <si>
    <t>Material de referencia sobre perspectiva de género en SST</t>
  </si>
  <si>
    <r>
      <t>1.-  INSTRUCCIONES</t>
    </r>
    <r>
      <rPr>
        <sz val="12"/>
        <color theme="1" tint="9.9978637043366805E-2"/>
        <rFont val="Arial"/>
        <family val="2"/>
      </rPr>
      <t>: Revisa cuidadosamente las siguientes instrucciones para guiarte en el registro de la Matriz de Identificación de Peligros y Evaluación de Riesgos (MIPER), conforme a la metodología Achs. Esta etapa es fundamental dentro de la herramienta MIPER, la cual ha sido desarrollada en alineación con los requerimientos del Decreto Supremo N°44.</t>
    </r>
  </si>
  <si>
    <r>
      <t>2.-  ALCANCE DE LA MIPER</t>
    </r>
    <r>
      <rPr>
        <sz val="12"/>
        <color theme="1" tint="9.9978637043366805E-2"/>
        <rFont val="Arial"/>
        <family val="2"/>
      </rPr>
      <t>: Define el alcance de la MIPER considerando las ubicaciones físicas u operativas de la organización, como centros de trabajo, faenas o procesos productivos. La matriz debe completarse siempre para una dirección específica. Si existen múltiples centros de trabajo, se debe elaborar una matriz por cada uno. En caso de aplicar más de una matriz en una misma dirección, se debe especificar el área, proceso u otro criterio en el campo “Alcance de la MIPER” en la hoja "Miper".</t>
    </r>
  </si>
  <si>
    <r>
      <t xml:space="preserve">3.- REGISTRO DE PARTICIPANTES: </t>
    </r>
    <r>
      <rPr>
        <sz val="12"/>
        <color theme="1" tint="9.9978637043366805E-2"/>
        <rFont val="Arial"/>
        <family val="2"/>
      </rPr>
      <t>La confección de la MIPER debe realizarse de manera participativa, incorporando activamente a las personas trabajadoras que conocen los procesos, tareas y condiciones reales del entorno laboral. Este registro debe incluir a quienes hayan contribuido en la identificación de peligros, evaluación de riesgos y definición de medidas preventivas. En línea con los principios del DS 44, se debe garantizar la participación representativa y equitativa, promoviendo la perspectiva de género y asegurando que se consideren las distintas experiencias y realidades de quienes integran el equipo de trabajo.</t>
    </r>
  </si>
  <si>
    <t>12.345.678-9</t>
  </si>
  <si>
    <t>Ventas</t>
  </si>
  <si>
    <t>Gerente de Ventas</t>
  </si>
  <si>
    <t>15.678.912-3</t>
  </si>
  <si>
    <t>Analista de Procesos</t>
  </si>
  <si>
    <t>Mejora Continua</t>
  </si>
  <si>
    <t>Levantamiento de procesos</t>
  </si>
  <si>
    <t>18.234.567-0</t>
  </si>
  <si>
    <t>Coordinador de RRHH</t>
  </si>
  <si>
    <t>Recursos Humanos</t>
  </si>
  <si>
    <t>Coordinador de focus group</t>
  </si>
  <si>
    <t>13.456.789-1</t>
  </si>
  <si>
    <t>Jefa de Seguridad</t>
  </si>
  <si>
    <t>Revisión de medidas preventivas</t>
  </si>
  <si>
    <t>Miembro del CPHS</t>
  </si>
  <si>
    <t>17.890.123-4</t>
  </si>
  <si>
    <t>Supervisor de Planta</t>
  </si>
  <si>
    <t>Producción</t>
  </si>
  <si>
    <t>Delegado sindical</t>
  </si>
  <si>
    <t>Todo el proceso</t>
  </si>
  <si>
    <t>Ejemplo: Juan Pérez</t>
  </si>
  <si>
    <t>Ejemplo: María González</t>
  </si>
  <si>
    <t>Ejemplo: Luis Ramírez</t>
  </si>
  <si>
    <t>Ejemplo: Carla Soto</t>
  </si>
  <si>
    <t>Ejemplo: Rodrigo Muñoz</t>
  </si>
  <si>
    <t>Genero</t>
  </si>
  <si>
    <t>Femenino</t>
  </si>
  <si>
    <t>Masculino</t>
  </si>
  <si>
    <t>Diversidad</t>
  </si>
  <si>
    <t>Exposición a altas presiones</t>
  </si>
  <si>
    <t>Exposición a bajas presiones</t>
  </si>
  <si>
    <t>Uso intensivo de la voz</t>
  </si>
  <si>
    <t>Protocolo Achs vigilancia uso intensivo de la voz</t>
  </si>
  <si>
    <t>Guía técnica MINSAL sobre exposición ocupacional a hipobaria intermitente crónica por gran altitud</t>
  </si>
  <si>
    <t>Protocolo MINSAL de vigilancia para trabajadores y trabajadoras expuestos a condiciones hiperbáricas</t>
  </si>
  <si>
    <r>
      <t>MIPER</t>
    </r>
    <r>
      <rPr>
        <sz val="12"/>
        <color theme="1" tint="9.9978637043366805E-2"/>
        <rFont val="Arial"/>
        <family val="2"/>
      </rPr>
      <t>:</t>
    </r>
  </si>
  <si>
    <t>Tablas utilizadas para la evaluación de riesgos de seguridad (análisis y valoración).  Considera que los criterios de acción y temporización resultantes, deben ser ajustados al contexto de tu entidad empleadora y las acciones o medidas específicas gestionadas en el programa de trabajo preventivo.</t>
  </si>
  <si>
    <t>Formulario para el registro del levantamiento de procesos e histórico de incidentes.</t>
  </si>
  <si>
    <t>Orientaciones para la identificación de peligros con perspectiva de género  (Tabla 1 y 2 del anexo 2 de la Guía ISP v.3).</t>
  </si>
  <si>
    <t>Definiciones relacionadas con el proceso de diseño de la matriz de identificación de peligros y evaluación de riesgos (Fuente propia y DS 44).</t>
  </si>
  <si>
    <t>Registro con el propósito de documentar la participación activa y representativa de las personas trabajadoras en el proceso de elaboración de la MIPER.</t>
  </si>
  <si>
    <t>TABLAS:</t>
  </si>
  <si>
    <t>ANEXO A:</t>
  </si>
  <si>
    <t>ANEXO B:</t>
  </si>
  <si>
    <t>ANEXO C:</t>
  </si>
  <si>
    <r>
      <t>ANEXO D</t>
    </r>
    <r>
      <rPr>
        <sz val="12"/>
        <color theme="1" tint="9.9978637043366805E-2"/>
        <rFont val="Arial"/>
        <family val="2"/>
      </rPr>
      <t>:</t>
    </r>
  </si>
  <si>
    <r>
      <t>ANEXO E</t>
    </r>
    <r>
      <rPr>
        <sz val="12"/>
        <color theme="1" tint="9.9978637043366805E-2"/>
        <rFont val="Arial"/>
        <family val="2"/>
      </rPr>
      <t>:</t>
    </r>
  </si>
  <si>
    <r>
      <t>GLOSARIO</t>
    </r>
    <r>
      <rPr>
        <sz val="12"/>
        <color theme="1" tint="9.9978637043366805E-2"/>
        <rFont val="Arial"/>
        <family val="2"/>
      </rPr>
      <t>:</t>
    </r>
  </si>
  <si>
    <r>
      <t>PARTICIPANTES</t>
    </r>
    <r>
      <rPr>
        <sz val="12"/>
        <color theme="1" tint="9.9978637043366805E-2"/>
        <rFont val="Arial"/>
        <family val="2"/>
      </rPr>
      <t>:</t>
    </r>
  </si>
  <si>
    <t>Registro de la matriz de identificación de peligros y evaluación de riesgos.</t>
  </si>
  <si>
    <t>Clasificación de riesgos específicos, ordenados por familia según el Anexo 3 de la Guía ISP v.3 (seguridad, higiénicos, músculo esqueléticos y psicosociales).</t>
  </si>
  <si>
    <t>Listado con las agrupaciones de peligro y agentes materiales propuestos por Achs. Considerar que dicho listado puede ir variando y complementado en el tiempo.</t>
  </si>
  <si>
    <t>Listado donde se cruzan los riesgos específicos del ANEXO C, con los  protocolos de vigilancia epidemiológica oficializados por MINSAL y Achs, especificando los niveles de exposición y niveles de riesgo que se podrían obtener tras el desarrollo de las respectivas evaluaciones. Considerar que dicho listado puede ir variando y complementado en el tiempo.</t>
  </si>
  <si>
    <t>EXPOSICIÓN A RIESGOS BIOLÓGICOS</t>
  </si>
  <si>
    <t>EXPOSICIÓN A RIESGOS QUÍMICOS</t>
  </si>
  <si>
    <t>EXPOSICIÓN A RIESGOS FÍSICOS</t>
  </si>
  <si>
    <t>RIESGOS PSICOSOCIALES LABORALES</t>
  </si>
  <si>
    <t xml:space="preserve">
Manejo o Manipulación Manual de Carga (MMC) o personas /Pacientes (MMP) - Sobrecarga física debido a la manipulación manual de cargas /  Sobrecarga física debido a la manipulación de personas/pacientes</t>
  </si>
  <si>
    <t>Trabajo repetitivo de miembros superiores - Sobrecarga física debido al trabajo repetitivo de miembros superiores</t>
  </si>
  <si>
    <t>Posturas forzadas - Sobrecarga Postural debido a trabajo de pie</t>
  </si>
  <si>
    <t>Posturas forzadas - Sobrecarga postural debido a trabajo sentado</t>
  </si>
  <si>
    <t>Posturas forzadas - Sobrecarga postural debido a trabajo en cuclillas</t>
  </si>
  <si>
    <t>Posturas forzadas - Sobrecarga postural debido a trabajo arrodillado</t>
  </si>
  <si>
    <t>Posturas forzadas - Sobrecarga Postural debido a Tronco inclinado, en torsión o lateralización</t>
  </si>
  <si>
    <t>Posturas forzadas - Sobrecarga postural por flexión o extensión de la columna cervical</t>
  </si>
  <si>
    <t>Posturas forzadas - Sobrecarga Postural debido a trabajo fuera del alcance funcional</t>
  </si>
  <si>
    <t>Posturas forzadas - Sobrecarga postural debido a actividad muscular estática</t>
  </si>
  <si>
    <t>Resultado del centro de trabajo: Puntaje de -24 a +1 punto</t>
  </si>
  <si>
    <t>Resultado del centro de trabajo: Puntaje de +2 a +12 puntos</t>
  </si>
  <si>
    <t>Resultado del centro de trabajo: Puntaje de +13 a +24 puntos</t>
  </si>
  <si>
    <t>Protocolo de Vigilancia de Riesgos Psicosociales en el Trabajo.
Dimensiones del protocolo
1. Carga de trabajo (CT)
2. Exigencias emocionales (EM)
3. Desarrollo profesional (DP)
4. Reconocimiento y claridad de rol (RC)
5. Conflicto de rol (CR)
6. Calidad del liderazgo (QL)
7. Compañerismo (CM)
8. Inseguridad en las condiciones de trabajo (IT)
9. Equilibrio trabajo y vida privada (TV)
10. Confianza y justicia organizacional (CJ)
11. Vulnerabilidad (VU)
12. Violencia y acoso (VA)</t>
  </si>
  <si>
    <t>Para registrar adecuadamente los riesgos psicosociales en la MIPER, se debe consignar el resultado obtenido en el centro de trabajo, considerando este como la unidad de análisis. Asimismo, las dimensiones que presenten niveles de riesgo medio o alto deben ser gestionadas como peligros dentro del centro de trabajo, y registradas en la columna correspondiente a la "Identificación de peligros".</t>
  </si>
  <si>
    <t>Para registrar adecuadamente los riesgos químicos en la MIPER, se debe consignar el resultado tanto de las evaluaciones cualitativas como cuantitativas, según corresponda a cada agente identificado. En caso de mantener inicialmente el registro de una evaluación cualitativa, este deberá ser actualizado una vez se disponga de la evaluación cuantitativa. Además, dentro de los peligros identificados, se debe indicar el agente químico presente en el puesto de trabajo, considerando aquellos establecidos en el Decreto Supremo N.º 594 del MINSAL.</t>
  </si>
  <si>
    <t>Exposición a agentes causantes de dermatitis</t>
  </si>
  <si>
    <t>Sobreesfuerzo vocal</t>
  </si>
  <si>
    <t>No tiene</t>
  </si>
  <si>
    <t>Esfuerzo vocal (equivalente a docentes con actividad frente al curso) con una cantidad de horas igual o mayor al nivel de acción: dieciocho (18) horas cátedra o trece horas y media (13,5) reloj por semana.</t>
  </si>
  <si>
    <t>Dduo &lt; DC1</t>
  </si>
  <si>
    <t>DC1 ≤ Dduo &lt; DC2</t>
  </si>
  <si>
    <t>Dduo ≥ DC2</t>
  </si>
  <si>
    <t>En términos generales la empresa debe implementar las campañas preventivas asociadas a la exposición (Por ejemplo en Achs tenemos la campaña "No te queden en mute").</t>
  </si>
  <si>
    <t>Protocolo Achs por exposición a agentes que producen dermatitis</t>
  </si>
  <si>
    <t>En términos generales la empresa debe hacer un inventario de todas las sustancias, químicas, biológicas o vegetales, que pueden causar dermatitis y revisar los procesos, tareas y actividades en las cuales el personal tiene contacto con éstas y por lo tanto una exposición que requiere la vigilancia de su salud y del ambiente de trabajo.</t>
  </si>
  <si>
    <t>(Ppiel)≤100</t>
  </si>
  <si>
    <t>100&lt;(Ppiel)≤1000</t>
  </si>
  <si>
    <t>(Ppiel)&gt;1000</t>
  </si>
  <si>
    <r>
      <t xml:space="preserve">Para registrar adecuadamente los riesgos biológicos en la MIPER, se debe consignar el resultado de las evaluaciones cualitativas </t>
    </r>
    <r>
      <rPr>
        <sz val="11"/>
        <color theme="1"/>
        <rFont val="Calibri"/>
        <family val="2"/>
        <scheme val="minor"/>
      </rPr>
      <t>según corresponda a cada agente identificado.</t>
    </r>
  </si>
  <si>
    <t>Para registrar adecuadamente los riesgos físicos en la MIPER, se debe consignar el resultado tanto de las evaluaciones cualitativas como cuantitativas, según corresponda a cada agente identificado. En caso de contar inicialmente con una evaluación cualitativa, esta deberá ser actualizada una vez se disponga de la evaluación cuantitativa correspondiente.</t>
  </si>
  <si>
    <t xml:space="preserve">En términos generales, la entidad empleadora, deberá seleccionar el riesgo específico de "Exposición a altas presiones", cuando se identifiquen personas trabajadoras expuestas en un ambiente de trabajo a presiones superiores a la atmosférica, como puede ser en actividades bajo el nivel del mar (buceo) o en operación de cámaras hiperbáricas.
La gestión de este riesgo dependerá del tipo de exposición, en cualquiera de las situaciones descritas a continuación, se define a las personas trabajadoras como expuestas a hiperbaria y deberán ingresar a programa de vigilancia de la salud:
• Cuando las actividades realizadas en el centro de trabajo consideran la inmersión de las personas trabajadoras a profundidades mayores a 10 metros.
• Cuando las actividades realizadas en el centro de trabajo involucran trabajar en condiciones ambientales con presiones superiores a 1 atmosfera absoluta. </t>
  </si>
  <si>
    <t>Solo los centros de trabajo que cuenten con trabajadores con Disfonía acogida como enfermedad profesional, deben implementar el protocolo de vigilancia ambiental y de la salud si corresponde. En términos de vigilancia ambiental, se podría obtener los siguientes resultados:</t>
  </si>
  <si>
    <t>Valores de ICC menores que 1, ICC&lt;1, corresponde a la preparación y administración ocasional, asociado a un mínimo de recomendaciones. (ICC=Índice de contacto citotóxico)</t>
  </si>
  <si>
    <t>Valores de ICC en rango entre 1 y 3, 1&lt;ICC&lt;3, corresponde a la preparación y administración en cantidades moderadas, asociado a áreas de trabajo aisladas específicas. (ICC=Índice de contacto citotóxico)</t>
  </si>
  <si>
    <t>Valores de ICC mayores a 3, ICC&lt;4,5, corresponde a la preparación y administración realizadas de manera intensiva y rutinaria, asociado a una centralizada, equipada y adaptadas a tal fin. (ICC=Índice de contacto citotóxico)</t>
  </si>
  <si>
    <t>Solo los centros de trabajo que cuenten con trabajadores con Dermatitis acogida como enfermedad profesional, deben implementar el protocolo de vigilancia ambiental y de la salud si corresponde. En términos de vigilancia ambiental, se podría obtener los siguientes resultados:</t>
  </si>
  <si>
    <t>Guía técnica Achs sobre exposición a frío (Agente no protocolizado por MINSAL)</t>
  </si>
  <si>
    <t xml:space="preserve">En términos generales, la entidad empleadora, deberá seleccionar el riesgo específico de "Exposición a bajas presiones", cuando se identifiquen personas trabajadoras expuestas en un ambiente de trabajo a presiones inferiores a la atmosférica (trabajos a partir de los 3.000 m.s.n.m. (altitud geográfica), por más de 6 meses, con una permanencia mínima de 30% de ese tiempo en sistemas de turnos rotativos a gran altitud y descanso a baja altitud.
La gestión de este riesgo dependerá del tipo de exposición:
• Exposición hipobaria intermitente crónica (HIC.): En este caso, se debe gestionar con el Organismo Administrador de la Ley (OAL) el ingreso de las personas trabajadoras expuestas al programa de vigilancia de la salud, conforme a los lineamientos definidos en la guía técnica MINSAL.
• Exposición esporádica: esta es una exposición en tiempo menor a lo establecido para HIC, por lo tanto, no se consideras personas trabajadoras expuestas a HIC y no deben ingresar a programa de vigilancia de la salud. La entidad empleadora realizara evaluaciones de salud a su cargo, según indica la guía técnica MINSAL. </t>
  </si>
  <si>
    <t>Para registrar adecuadamente los riesgos musculoesqueléticos en la MIPER, se debe considerra tanto la evaluación inicial, cuyo resultado puede indicar ausencia o presencia de riesgos. En caso de detectarse riesgos, se debe gestionar una evaluación cuantitativa a través del organismo administrador, la cual permitirá determinar el nivel de riesgo considerando tanto la evaluación inicial como la avanzada.</t>
  </si>
  <si>
    <t>Ejemplo:
Lavado y desinfección de verduras</t>
  </si>
  <si>
    <t xml:space="preserve">Ejemplo:
</t>
  </si>
  <si>
    <t>Ejemplo:
• Exigencias emocionales (EM)
• Desarrollo profesional (DP)</t>
  </si>
  <si>
    <t>Ejemplo:
Exposición a hipoclorito de sodio</t>
  </si>
  <si>
    <t>Ejemplo:
Todos los de la unidad de análisis</t>
  </si>
  <si>
    <r>
      <t xml:space="preserve">La presente herramienta te permitirá registrar la </t>
    </r>
    <r>
      <rPr>
        <b/>
        <sz val="12"/>
        <color theme="1" tint="9.9978637043366805E-2"/>
        <rFont val="ACHS Nueva Sans Medium"/>
      </rPr>
      <t>Matriz de Identificación de Peligros y Evaluación de Riesgos (MIPER)</t>
    </r>
    <r>
      <rPr>
        <sz val="12"/>
        <color theme="1" tint="9.9978637043366805E-2"/>
        <rFont val="ACHS Nueva Sans Medium"/>
      </rPr>
      <t xml:space="preserve"> para una ubicación física u operativa previamente definida (Alcance como entidad empleadora, centro de trabajo, faena, área de trabajo, proceso productivo, entre otros). Esta herramienta incorpora los lineamientos de la Guía para la Identificación y Evaluación de Riesgos en los Lugares de Trabajo (v.3) del Instituto de Salud Pública (ISP), así como los ajustes metodológicos establecidos por la Asociación Chilena de Seguridad (Achs). Además, cumple con el </t>
    </r>
    <r>
      <rPr>
        <b/>
        <sz val="12"/>
        <color theme="1" tint="9.9978637043366805E-2"/>
        <rFont val="ACHS Nueva Sans Medium"/>
      </rPr>
      <t>Decreto Supremo N° 44 / 2024, Reglamento sobre Gestión Preventiva de los Riesgos Laborales para un Entorno de Trabajo Seguro y Saludable del Ministerio del Trabajo y Previsión Social.</t>
    </r>
    <r>
      <rPr>
        <sz val="12"/>
        <color theme="1" tint="9.9978637043366805E-2"/>
        <rFont val="ACHS Nueva Sans Medium"/>
      </rPr>
      <t xml:space="preserve">
Es importante tener en cuenta que la matriz de identificación de peligros y evaluación de riesgos debe estar disponible en los lugares de trabajado, ser conocida por toda la línea de mando de la entidad empleadora y por las personas trabajadoras. Esta matriz debe ser revisada al menos una vez al año o cuando cambien las condiciones de trabajo que puedan significar un riesgo adicional para las personas trabajadoras, ocurra un accidente laboral, se diagnostique una enfermedad profesional, o se genere una situación de riesgo grave e inminente.</t>
    </r>
  </si>
  <si>
    <t>A. CONTENIDO DE LA HERRAMIENTA</t>
  </si>
  <si>
    <t>B. INSTRUCCIONES PARA LA APLICACIÓN DE LA HERRAMIENTA</t>
  </si>
  <si>
    <t>C. OTRAS INSTRUCCIONES</t>
  </si>
  <si>
    <t>INSTRUCCIONES:</t>
  </si>
  <si>
    <t>Guía para el uso de la herramienta.</t>
  </si>
  <si>
    <r>
      <t>4.-  LEVANTAMIENTO DE PROCESOS  E HISTÓRICO DE INCIDENTES</t>
    </r>
    <r>
      <rPr>
        <sz val="12"/>
        <color theme="1" tint="9.9978637043366805E-2"/>
        <rFont val="Arial"/>
        <family val="2"/>
      </rPr>
      <t>: Para esta etapa, utiliza el formulario disponible en el ANEXO A con el fin de registrar las características de los procesos levantados en el centro de trabajo. Este levantamiento debe considerar tanto las actividades rutinarias como no rutinarias, así como antecedentes de incidentes ocurridos previamente que puedan aportar a la identificación de peligros.
Es fundamental recopilar información sobre las características de las personas trabajadoras, incorporando la perspectiva de género, tal como lo establece el DS 44. Para ello, puedes apoyarte en las tablas contenidas en el ANEXO B, que permiten visibilizar diferencias relevantes en la exposición a riesgos y en las condiciones laborales, según género u otras variables de diversidad.</t>
    </r>
  </si>
  <si>
    <r>
      <t>5-  IDENTIFICACIÓN DE PELIGROS DE SST</t>
    </r>
    <r>
      <rPr>
        <sz val="12"/>
        <color theme="1" tint="9.9978637043366805E-2"/>
        <rFont val="Arial"/>
        <family val="2"/>
      </rPr>
      <t>: Una vez registrado el levantamiento de procesos, se debe proceder a registrar todos los peligros y factores de riesgo asociados a las tareas que se desarrollan en cada puesto de trabajo. Esta identificación debe ser integral, considerando los peligros de seguridad, emergencias, higiene ocupacional, riesgos psicosociales y musculoesqueléticos.
Es necesario registrar tanto las fuentes, situaciones o condiciones que representen un daño potencial (por ejemplo, el uso de herramientas cortantes), como los factores de riesgo que pueden contribuir a la materialización del daño (por ejemplo, herramientas sin mantenimiento o sin protecciones adecuadas). Además, se pueden incluir los agentes materiales específicos, entendidos como aquellos elementos que, por su naturaleza peligrosa, pueden estar directamente involucrados en la ocurrencia de un accidente o enfermedad de origen laboral.
Para facilitar este proceso, puedes apoyarte en las tablas contenidas en los Anexos D y E, que ofrecen una guía para clasificar y describir los peligros y factores de riesgo de manera sistemática, considerando también las características de las personas trabajadoras con enfoque de género.</t>
    </r>
  </si>
  <si>
    <r>
      <t>6.-  CLASIFICACIÓN DEL RIESGO ESPECÍFICO</t>
    </r>
    <r>
      <rPr>
        <sz val="12"/>
        <color theme="1" tint="9.9978637043366805E-2"/>
        <rFont val="Arial"/>
        <family val="2"/>
      </rPr>
      <t>: La clasificación de los riesgos tiene como objetivo organizar y categorizar los distintos tipos de riesgos presentes en el lugar de trabajo, facilitando su evaluación y gestión de manera sistemática. Esta clasificación se encuentra vinculada a las tablas del ANEXO C, sumado a los riesgos relacionados con situaciones de emergencia.
En el caso de los riesgos psicosociales laborales, es necesario identificar con precisión la unidad de análisis correspondiente dentro de la estructura del proceso, área, puesto de trabajo o tarea.</t>
    </r>
  </si>
  <si>
    <r>
      <t>7.-  EVALUACIÓN DE RIESGOS DE SST</t>
    </r>
    <r>
      <rPr>
        <sz val="12"/>
        <color theme="1" tint="9.9978637043366805E-2"/>
        <rFont val="Arial"/>
        <family val="2"/>
      </rPr>
      <t>: Una vez identificados los peligros y clasificados sus riesgos específicos, se debe realizar su evaluación de acuerdo a los siguientes lineamientos:
A) Para los riesgos de seguridad y emergencia, se aplica la metodología Achs para calcular el Nivel de Riesgo, basada en una adaptación del método binario del ISP y elementos del método mixto de William T. Fine, que pondera de forma diferenciada la probabilidad, consecuencia y exposición (NR = VEP × E). Ver tablas en ANEXO C.
B) Para riesgos higiénicos, psicosociales y musculo esqueléticos, se aplica la metodología de la normativa vigente, como los protocolos de vigilancia del MINSAL o Achs
Una vez implementadas las metodologías correspondientes (cualitativas y/o cuantitativas) y obtenidos los niveles de exposición y niveles de riesgo, estos deben ser registrados en la matriz IPER. Puedes apoyarte en las tablas del ANEXO D como referencia.</t>
    </r>
  </si>
  <si>
    <r>
      <t>7.2.-  Recomendaciones para la evaluación de riesgos psicosociales</t>
    </r>
    <r>
      <rPr>
        <sz val="12"/>
        <color theme="1" tint="9.9978637043366805E-2"/>
        <rFont val="Arial"/>
        <family val="2"/>
      </rPr>
      <t>: Se debe registrar en la matriz tanto el nivel de riesgo global obtenido para la unidad de análisis correspondiente, como las dimensiones específicas que presenten un nivel de riesgo alto o medio. Estas dimensiones deben ser incorporadas en la columna de peligros, con el fin de asegurar su visibilidad, trazabilidad y adecuada gestión preventiva.</t>
    </r>
  </si>
  <si>
    <r>
      <t>7.3.-  Recomendaciones para la evaluación de riesgos higiénicos y musculo esqueléticos</t>
    </r>
    <r>
      <rPr>
        <sz val="12"/>
        <color theme="1" tint="9.9978637043366805E-2"/>
        <rFont val="Arial"/>
        <family val="2"/>
      </rPr>
      <t>: Se deben registrar en la matriz, considerando agentes químicos, biológicos y físicos presentes en el entorno laboral. Se deben abordar criterios técnicos para su análisis, evaluación cualitativa y/o cuantitativa, así como aspectos críticos como la presencia de agentes cancerígenos o condiciones de espacios confinados.</t>
    </r>
  </si>
  <si>
    <r>
      <t>8.-  MEDIDAS DE CONTROL</t>
    </r>
    <r>
      <rPr>
        <sz val="12"/>
        <color theme="1" tint="9.9978637043366805E-2"/>
        <rFont val="Arial"/>
        <family val="2"/>
      </rPr>
      <t>: Defina las medidas de control para los riesgos evaluados. 
Recuerde que para cada nivel de riesgo, se encuentra definido un periodo máximo para la ejecución de las medidas y que las medidas de los agentes de salud deben ser obtenidas desde los informes técnicos respectivos.</t>
    </r>
  </si>
  <si>
    <t>Riesgos psicosociales _Sin protocolo aplicado</t>
  </si>
  <si>
    <t>Riesgos psicosociales_Protocolo aplicado, sin dimensiones medias o altas</t>
  </si>
  <si>
    <t>Riesgos psicosociales_Protocolo aplicado con dimensiones medias y altas (registrelas en la columna "Identificación de peligros")</t>
  </si>
  <si>
    <t>Nº</t>
  </si>
  <si>
    <t>Responsable</t>
  </si>
  <si>
    <t>Aprobado por</t>
  </si>
  <si>
    <t>Observaciones</t>
  </si>
  <si>
    <t>Carla Muñoz</t>
  </si>
  <si>
    <t>Felipe Rojas</t>
  </si>
  <si>
    <t>Se actualizó matriz de riesgo y se capacitó al personal</t>
  </si>
  <si>
    <t>Cambio condiciones de trabajo</t>
  </si>
  <si>
    <t>Incidente o suceso peligroso</t>
  </si>
  <si>
    <t>Origen del cambio</t>
  </si>
  <si>
    <t>Descripción del cambio</t>
  </si>
  <si>
    <t>Fecha del cambio</t>
  </si>
  <si>
    <t>Actualización de los niveles de riesgo del protocolo PREXOR para exposición a ruido</t>
  </si>
  <si>
    <t>El control de cambios es una herramienta clave para asegurar la trazabilidad, transparencia y mejora continua de la MIPER. Permite registrar de manera ordenada todas las modificaciones realizadas, asegurando que cada ajuste esté debidamente justificado, aprobado y comunicado. Esto facilita la evaluación del impacto de los cambios, evita duplicidades o errores, y fortalece la gestión preventiva al mantener actualizado y alineado el modelo con las necesidades operativas y estratégicas de la organización.</t>
  </si>
  <si>
    <r>
      <t>CONTROL CAMBIOS</t>
    </r>
    <r>
      <rPr>
        <sz val="12"/>
        <color theme="1" tint="9.9978637043366805E-2"/>
        <rFont val="Arial"/>
        <family val="2"/>
      </rPr>
      <t>:</t>
    </r>
  </si>
  <si>
    <t>Permite registrar de manera ordenada todas las modificaciones realizadas, asegurando que cada ajuste esté debidamente justificado, aprobado y comunicado.</t>
  </si>
  <si>
    <r>
      <t>7.1.-  Recomendaciones para la evaluación de riesgos de emergencias</t>
    </r>
    <r>
      <rPr>
        <sz val="12"/>
        <color theme="1" tint="9.9978637043366805E-2"/>
        <rFont val="Arial"/>
        <family val="2"/>
      </rPr>
      <t xml:space="preserve">: Esta evaluación permite priorizar acciones preventivas, de protección y de preparación, en función del impacto potencial sobre las personas trabajadoras y el entorno laboral:
A) </t>
    </r>
    <r>
      <rPr>
        <b/>
        <sz val="12"/>
        <color theme="1" tint="9.9978637043366805E-2"/>
        <rFont val="Arial"/>
        <family val="2"/>
      </rPr>
      <t>Estimación de la probabilidad</t>
    </r>
    <r>
      <rPr>
        <sz val="12"/>
        <color theme="1" tint="9.9978637043366805E-2"/>
        <rFont val="Arial"/>
        <family val="2"/>
      </rPr>
      <t xml:space="preserve"> según el origen de la amenaza
○ </t>
    </r>
    <r>
      <rPr>
        <b/>
        <sz val="12"/>
        <color theme="1" tint="9.9978637043366805E-2"/>
        <rFont val="Arial"/>
        <family val="2"/>
      </rPr>
      <t>Amenazas de origen antrópico</t>
    </r>
    <r>
      <rPr>
        <sz val="12"/>
        <color theme="1" tint="9.9978637043366805E-2"/>
        <rFont val="Arial"/>
        <family val="2"/>
      </rPr>
      <t xml:space="preserve">: Clasificar probabilidad como Baja, Media, Alta o Muy Alta, reflejando la capacidad organizacional para reducir la probabilidad mediante acciones preventivas.
○ </t>
    </r>
    <r>
      <rPr>
        <b/>
        <sz val="12"/>
        <color theme="1" tint="9.9978637043366805E-2"/>
        <rFont val="Arial"/>
        <family val="2"/>
      </rPr>
      <t>Amenazas de origen natural</t>
    </r>
    <r>
      <rPr>
        <sz val="12"/>
        <color theme="1" tint="9.9978637043366805E-2"/>
        <rFont val="Arial"/>
        <family val="2"/>
      </rPr>
      <t xml:space="preserve">: Se analizan considerando la frecuencia histórica, las condiciones geográficas y ambientales, la vulnerabilidad del entorno y la información técnica disponible. Dado su carácter externo e impredecible, se recomienda clasificarlas como Media, Alta o Muy Alta, reconociendo que su control escapa a las capacidades directas de la organización.
B) Orientaciones para la </t>
    </r>
    <r>
      <rPr>
        <b/>
        <sz val="12"/>
        <color theme="1" tint="9.9978637043366805E-2"/>
        <rFont val="Arial"/>
        <family val="2"/>
      </rPr>
      <t>estimación de la consecuencia</t>
    </r>
    <r>
      <rPr>
        <sz val="12"/>
        <color theme="1" tint="9.9978637043366805E-2"/>
        <rFont val="Arial"/>
        <family val="2"/>
      </rPr>
      <t xml:space="preserve"> según el impacto potencial sobre las personas trabajadoras (variable principal), la infraestructura y la continuidad operativa.
○ </t>
    </r>
    <r>
      <rPr>
        <b/>
        <sz val="12"/>
        <color theme="1" tint="9.9978637043366805E-2"/>
        <rFont val="Arial"/>
        <family val="2"/>
      </rPr>
      <t>Amenazas transversales</t>
    </r>
    <r>
      <rPr>
        <sz val="12"/>
        <color theme="1" tint="9.9978637043366805E-2"/>
        <rFont val="Arial"/>
        <family val="2"/>
      </rPr>
      <t>: Se considerar las medidas de protección existentes y la amenaza podría mantener un potencial de causar lesiones leves, menos graves, graves, muy graves o fatales</t>
    </r>
    <r>
      <rPr>
        <sz val="12"/>
        <color rgb="FFFF0000"/>
        <rFont val="Arial"/>
        <family val="2"/>
      </rPr>
      <t>.</t>
    </r>
    <r>
      <rPr>
        <sz val="12"/>
        <color theme="1" tint="9.9978637043366805E-2"/>
        <rFont val="Arial"/>
        <family val="2"/>
      </rPr>
      <t xml:space="preserve">
○ </t>
    </r>
    <r>
      <rPr>
        <b/>
        <sz val="12"/>
        <color theme="1" tint="9.9978637043366805E-2"/>
        <rFont val="Arial"/>
        <family val="2"/>
      </rPr>
      <t>Amenazas de alto impacto (Tsunamis, erupciones volcánicas, aluviones u otras)</t>
    </r>
    <r>
      <rPr>
        <sz val="12"/>
        <color theme="1" tint="9.9978637043366805E-2"/>
        <rFont val="Arial"/>
        <family val="2"/>
      </rPr>
      <t xml:space="preserve">: Considerando sus características destructivas, la consecuencia debe clasificarlas directamente como graves, muy graves o fatales, independientemente de las medidas de protección existentes.
C) Orientaciones para la </t>
    </r>
    <r>
      <rPr>
        <b/>
        <sz val="12"/>
        <color theme="1" tint="9.9978637043366805E-2"/>
        <rFont val="Arial"/>
        <family val="2"/>
      </rPr>
      <t>estimación de la exposición</t>
    </r>
    <r>
      <rPr>
        <sz val="12"/>
        <color theme="1" tint="9.9978637043366805E-2"/>
        <rFont val="Arial"/>
        <family val="2"/>
      </rPr>
      <t>.
○ Esta variable adquiere relevancia al considerar factores potenciales como el número de personas trabajadoras que podría afectar, la duración de la exposición durante la jornada laboral y la proximidad al foco de la amenaza.</t>
    </r>
  </si>
  <si>
    <t>[Dirección de la empresa / organización]</t>
  </si>
  <si>
    <t>[Nombre del centro de trabajo]</t>
  </si>
  <si>
    <t>[Dirección del centro de trabajo]</t>
  </si>
  <si>
    <t>[Nombre responsable del proceso IPER]</t>
  </si>
  <si>
    <t>[Descripción del alcance de la MIPER: Centro de trabajo, área de trabajo, proceso, etc]</t>
  </si>
  <si>
    <t>Casa matriz</t>
  </si>
  <si>
    <t>Incorporación de peligro de emergencia de incendio estructuras</t>
  </si>
  <si>
    <t>Sin observaciones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</si>
</sst>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7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3B3838"/>
      <name val="Arial"/>
      <family val="2"/>
    </font>
    <font>
      <sz val="12"/>
      <color rgb="FF3B3838"/>
      <name val="Arial"/>
      <family val="2"/>
    </font>
    <font>
      <b/>
      <sz val="11"/>
      <color theme="0"/>
      <name val="Arial"/>
      <family val="2"/>
    </font>
    <font>
      <sz val="12"/>
      <color theme="1"/>
      <name val="Arial"/>
      <family val="2"/>
    </font>
    <font>
      <sz val="10"/>
      <color theme="1"/>
      <name val="Calibri"/>
      <family val="2"/>
      <scheme val="minor"/>
    </font>
    <font>
      <b/>
      <sz val="16"/>
      <color theme="0"/>
      <name val="Arial"/>
      <family val="2"/>
    </font>
    <font>
      <b/>
      <sz val="14"/>
      <color theme="1"/>
      <name val="Arial"/>
      <family val="2"/>
    </font>
    <font>
      <b/>
      <sz val="11"/>
      <color theme="0"/>
      <name val="Calibri"/>
      <family val="2"/>
      <scheme val="minor"/>
    </font>
    <font>
      <sz val="14"/>
      <color theme="0"/>
      <name val="Calibri"/>
      <family val="2"/>
      <scheme val="minor"/>
    </font>
    <font>
      <b/>
      <sz val="14"/>
      <color rgb="FF3F3F3F"/>
      <name val="ACHS Nueva Sans Bold"/>
    </font>
    <font>
      <sz val="14"/>
      <color theme="1"/>
      <name val="Calibri"/>
      <family val="2"/>
      <scheme val="minor"/>
    </font>
    <font>
      <b/>
      <sz val="14"/>
      <color theme="0"/>
      <name val="ACHS Nueva Sans Bold"/>
    </font>
    <font>
      <sz val="11"/>
      <color theme="0"/>
      <name val="Calibri"/>
      <family val="2"/>
      <scheme val="minor"/>
    </font>
    <font>
      <b/>
      <sz val="22"/>
      <color theme="1"/>
      <name val="Calibri"/>
      <family val="2"/>
      <scheme val="minor"/>
    </font>
    <font>
      <sz val="11"/>
      <color theme="1"/>
      <name val="Arial"/>
      <family val="2"/>
    </font>
    <font>
      <b/>
      <sz val="16"/>
      <color rgb="FF004C14"/>
      <name val="Calibri"/>
      <family val="2"/>
      <scheme val="minor"/>
    </font>
    <font>
      <b/>
      <sz val="16"/>
      <color rgb="FF13C045"/>
      <name val="Calibri"/>
      <family val="2"/>
      <scheme val="minor"/>
    </font>
    <font>
      <b/>
      <sz val="14"/>
      <color theme="0"/>
      <name val="Calibri"/>
      <family val="2"/>
      <scheme val="minor"/>
    </font>
    <font>
      <b/>
      <sz val="18"/>
      <color theme="0"/>
      <name val="ACHS Nueva Serif Regular"/>
    </font>
    <font>
      <sz val="11"/>
      <color theme="1" tint="0.34998626667073579"/>
      <name val="Calibri"/>
      <family val="2"/>
      <scheme val="minor"/>
    </font>
    <font>
      <sz val="14"/>
      <color theme="1" tint="0.34998626667073579"/>
      <name val="Calibri"/>
      <family val="2"/>
      <scheme val="minor"/>
    </font>
    <font>
      <b/>
      <sz val="18"/>
      <color theme="0"/>
      <name val="Arial"/>
      <family val="2"/>
    </font>
    <font>
      <sz val="12"/>
      <color rgb="FF7F7F7F"/>
      <name val="Arial"/>
      <family val="2"/>
    </font>
    <font>
      <sz val="11"/>
      <color rgb="FF8A8A8A"/>
      <name val="Calibri"/>
      <family val="2"/>
      <scheme val="minor"/>
    </font>
    <font>
      <b/>
      <sz val="10"/>
      <color rgb="FF505050"/>
      <name val="Arial"/>
      <family val="2"/>
    </font>
    <font>
      <sz val="10"/>
      <color rgb="FF505050"/>
      <name val="Arial"/>
      <family val="2"/>
    </font>
    <font>
      <b/>
      <sz val="14"/>
      <color theme="0"/>
      <name val="Arial"/>
      <family val="2"/>
    </font>
    <font>
      <b/>
      <i/>
      <sz val="12"/>
      <color theme="1"/>
      <name val="Arial"/>
      <family val="2"/>
    </font>
    <font>
      <b/>
      <sz val="14"/>
      <color rgb="FF3B3838"/>
      <name val="Arial"/>
      <family val="2"/>
    </font>
    <font>
      <b/>
      <sz val="11"/>
      <color rgb="FF3B3838"/>
      <name val="Arial"/>
      <family val="2"/>
    </font>
    <font>
      <sz val="12"/>
      <color theme="1"/>
      <name val="Calibri"/>
      <family val="2"/>
      <scheme val="minor"/>
    </font>
    <font>
      <sz val="14"/>
      <color theme="1"/>
      <name val="Arial"/>
      <family val="2"/>
    </font>
    <font>
      <b/>
      <i/>
      <sz val="14"/>
      <color theme="1"/>
      <name val="Arial"/>
      <family val="2"/>
    </font>
    <font>
      <sz val="14"/>
      <color rgb="FF3B3838"/>
      <name val="Arial"/>
      <family val="2"/>
    </font>
    <font>
      <b/>
      <i/>
      <sz val="14"/>
      <color rgb="FF3B3838"/>
      <name val="Arial"/>
      <family val="2"/>
    </font>
    <font>
      <b/>
      <sz val="12"/>
      <color rgb="FF3B3838"/>
      <name val="Arial"/>
      <family val="2"/>
    </font>
    <font>
      <b/>
      <sz val="24"/>
      <color rgb="FF3B3838"/>
      <name val="Arial"/>
      <family val="2"/>
    </font>
    <font>
      <b/>
      <sz val="18"/>
      <color theme="1"/>
      <name val="Arial"/>
      <family val="2"/>
    </font>
    <font>
      <i/>
      <sz val="14"/>
      <color theme="1"/>
      <name val="Arial"/>
      <family val="2"/>
    </font>
    <font>
      <sz val="12"/>
      <color theme="3" tint="9.9978637043366805E-2"/>
      <name val="Arial"/>
      <family val="2"/>
    </font>
    <font>
      <b/>
      <sz val="12"/>
      <color theme="3" tint="9.9978637043366805E-2"/>
      <name val="Arial"/>
      <family val="2"/>
    </font>
    <font>
      <sz val="16"/>
      <color theme="1" tint="9.9978637043366805E-2"/>
      <name val="ACHS Nueva Sans Medium"/>
    </font>
    <font>
      <b/>
      <sz val="14"/>
      <color theme="1"/>
      <name val="Calibri"/>
      <family val="2"/>
      <scheme val="minor"/>
    </font>
    <font>
      <sz val="12"/>
      <color theme="1" tint="9.9978637043366805E-2"/>
      <name val="ACHS Nueva Sans Medium"/>
    </font>
    <font>
      <b/>
      <sz val="12"/>
      <color theme="1" tint="9.9978637043366805E-2"/>
      <name val="ACHS Nueva Sans Medium"/>
    </font>
    <font>
      <b/>
      <sz val="12"/>
      <color theme="1" tint="9.9978637043366805E-2"/>
      <name val="Arial"/>
      <family val="2"/>
    </font>
    <font>
      <sz val="12"/>
      <color theme="1" tint="9.9978637043366805E-2"/>
      <name val="Arial"/>
      <family val="2"/>
    </font>
    <font>
      <sz val="12"/>
      <color rgb="FFFF0000"/>
      <name val="Arial"/>
      <family val="2"/>
    </font>
    <font>
      <sz val="11"/>
      <color rgb="FFFF0000"/>
      <name val="Calibri"/>
      <family val="2"/>
      <scheme val="minor"/>
    </font>
    <font>
      <b/>
      <sz val="16"/>
      <color rgb="FFFF0000"/>
      <name val="Calibri"/>
      <family val="2"/>
      <scheme val="minor"/>
    </font>
    <font>
      <b/>
      <sz val="11"/>
      <color rgb="FFFF0000"/>
      <name val="Calibri"/>
      <family val="2"/>
      <scheme val="minor"/>
    </font>
    <font>
      <b/>
      <sz val="18"/>
      <color theme="1"/>
      <name val="Calibri"/>
      <family val="2"/>
      <scheme val="minor"/>
    </font>
  </fonts>
  <fills count="31">
    <fill>
      <patternFill patternType="none"/>
    </fill>
    <fill>
      <patternFill patternType="gray125"/>
    </fill>
    <fill>
      <patternFill patternType="solid">
        <fgColor theme="0"/>
        <bgColor theme="0"/>
      </patternFill>
    </fill>
    <fill>
      <patternFill patternType="solid">
        <fgColor rgb="FFF3F3F3"/>
        <bgColor rgb="FFF3F3F3"/>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EAEADE"/>
        <bgColor indexed="64"/>
      </patternFill>
    </fill>
    <fill>
      <patternFill patternType="solid">
        <fgColor rgb="FF007A33"/>
        <bgColor indexed="64"/>
      </patternFill>
    </fill>
    <fill>
      <patternFill patternType="solid">
        <fgColor rgb="FF009900"/>
        <bgColor indexed="64"/>
      </patternFill>
    </fill>
    <fill>
      <patternFill patternType="solid">
        <fgColor rgb="FFF5A623"/>
        <bgColor indexed="64"/>
      </patternFill>
    </fill>
    <fill>
      <patternFill patternType="solid">
        <fgColor theme="7" tint="0.79998168889431442"/>
        <bgColor theme="0"/>
      </patternFill>
    </fill>
    <fill>
      <patternFill patternType="solid">
        <fgColor theme="7" tint="0.59999389629810485"/>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rgb="FF13C045"/>
        <bgColor indexed="64"/>
      </patternFill>
    </fill>
    <fill>
      <patternFill patternType="solid">
        <fgColor rgb="FF004C14"/>
        <bgColor rgb="FFB2DDD6"/>
      </patternFill>
    </fill>
    <fill>
      <patternFill patternType="solid">
        <fgColor rgb="FF004C14"/>
        <bgColor indexed="64"/>
      </patternFill>
    </fill>
    <fill>
      <patternFill patternType="solid">
        <fgColor rgb="FF27933E"/>
        <bgColor indexed="64"/>
      </patternFill>
    </fill>
    <fill>
      <patternFill patternType="solid">
        <fgColor rgb="FF92D050"/>
        <bgColor indexed="64"/>
      </patternFill>
    </fill>
    <fill>
      <patternFill patternType="solid">
        <fgColor rgb="FFCCFF99"/>
        <bgColor indexed="64"/>
      </patternFill>
    </fill>
    <fill>
      <patternFill patternType="solid">
        <fgColor rgb="FF00B050"/>
        <bgColor rgb="FFB2DDD6"/>
      </patternFill>
    </fill>
    <fill>
      <patternFill patternType="solid">
        <fgColor rgb="FFFEC103"/>
        <bgColor indexed="64"/>
      </patternFill>
    </fill>
    <fill>
      <patternFill patternType="solid">
        <fgColor rgb="FFFF0000"/>
        <bgColor indexed="64"/>
      </patternFill>
    </fill>
    <fill>
      <patternFill patternType="solid">
        <fgColor theme="0"/>
        <bgColor rgb="FFF3F3F3"/>
      </patternFill>
    </fill>
    <fill>
      <patternFill patternType="solid">
        <fgColor theme="0" tint="-4.9989318521683403E-2"/>
        <bgColor theme="0"/>
      </patternFill>
    </fill>
    <fill>
      <patternFill patternType="solid">
        <fgColor theme="0" tint="-4.9989318521683403E-2"/>
        <bgColor rgb="FFF3F3F3"/>
      </patternFill>
    </fill>
    <fill>
      <patternFill patternType="solid">
        <fgColor rgb="FFFFC0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2" tint="-4.9989318521683403E-2"/>
        <bgColor theme="0"/>
      </patternFill>
    </fill>
  </fills>
  <borders count="30">
    <border>
      <left/>
      <right/>
      <top/>
      <bottom/>
      <diagonal/>
    </border>
    <border>
      <left style="thin">
        <color rgb="FF4AAA9C"/>
      </left>
      <right style="thin">
        <color rgb="FF4AAA9C"/>
      </right>
      <top style="thin">
        <color rgb="FF4AAA9C"/>
      </top>
      <bottom style="thin">
        <color rgb="FF4AAA9C"/>
      </bottom>
      <diagonal/>
    </border>
    <border>
      <left/>
      <right style="thin">
        <color rgb="FF4AAA9C"/>
      </right>
      <top/>
      <bottom style="thin">
        <color rgb="FF4AAA9C"/>
      </bottom>
      <diagonal/>
    </border>
    <border>
      <left style="thin">
        <color rgb="FF4AAA9C"/>
      </left>
      <right style="thin">
        <color rgb="FF4AAA9C"/>
      </right>
      <top/>
      <bottom style="thin">
        <color rgb="FF4AAA9C"/>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indexed="64"/>
      </right>
      <top/>
      <bottom/>
      <diagonal/>
    </border>
    <border>
      <left/>
      <right style="thin">
        <color indexed="64"/>
      </right>
      <top/>
      <bottom style="thin">
        <color indexed="64"/>
      </bottom>
      <diagonal/>
    </border>
    <border>
      <left style="thin">
        <color theme="0" tint="-0.499984740745262"/>
      </left>
      <right/>
      <top style="thin">
        <color indexed="64"/>
      </top>
      <bottom style="thin">
        <color theme="0" tint="-0.499984740745262"/>
      </bottom>
      <diagonal/>
    </border>
    <border>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right style="thin">
        <color indexed="64"/>
      </right>
      <top style="thin">
        <color indexed="64"/>
      </top>
      <bottom/>
      <diagonal/>
    </border>
    <border>
      <left style="thin">
        <color indexed="64"/>
      </left>
      <right/>
      <top style="thin">
        <color indexed="64"/>
      </top>
      <bottom/>
      <diagonal/>
    </border>
    <border>
      <left/>
      <right/>
      <top style="thin">
        <color theme="0"/>
      </top>
      <bottom style="thin">
        <color theme="0"/>
      </bottom>
      <diagonal/>
    </border>
  </borders>
  <cellStyleXfs count="7">
    <xf numFmtId="0" fontId="0" fillId="0" borderId="0"/>
    <xf numFmtId="0" fontId="21" fillId="0" borderId="0" applyNumberFormat="0" applyFill="0" applyBorder="0" applyAlignment="0" applyProtection="0"/>
    <xf numFmtId="0" fontId="19" fillId="0" borderId="4"/>
    <xf numFmtId="0" fontId="18" fillId="0" borderId="4"/>
    <xf numFmtId="0" fontId="15" fillId="0" borderId="4"/>
    <xf numFmtId="0" fontId="14" fillId="0" borderId="4"/>
    <xf numFmtId="0" fontId="14" fillId="0" borderId="4"/>
  </cellStyleXfs>
  <cellXfs count="352">
    <xf numFmtId="0" fontId="0" fillId="0" borderId="0" xfId="0"/>
    <xf numFmtId="0" fontId="0" fillId="0" borderId="0" xfId="0" applyProtection="1">
      <protection locked="0"/>
    </xf>
    <xf numFmtId="0" fontId="22" fillId="0" borderId="4" xfId="3" applyFont="1"/>
    <xf numFmtId="0" fontId="22" fillId="0" borderId="4" xfId="3" applyFont="1" applyAlignment="1">
      <alignment vertical="center"/>
    </xf>
    <xf numFmtId="0" fontId="19" fillId="0" borderId="4" xfId="2"/>
    <xf numFmtId="0" fontId="0" fillId="0" borderId="4" xfId="0" applyBorder="1"/>
    <xf numFmtId="0" fontId="0" fillId="0" borderId="0" xfId="0" applyAlignment="1">
      <alignment wrapText="1"/>
    </xf>
    <xf numFmtId="0" fontId="0" fillId="0" borderId="0" xfId="0" applyAlignment="1">
      <alignment vertical="center"/>
    </xf>
    <xf numFmtId="0" fontId="26" fillId="0" borderId="0" xfId="0" applyFont="1" applyProtection="1">
      <protection locked="0"/>
    </xf>
    <xf numFmtId="0" fontId="0" fillId="4" borderId="0" xfId="0" applyFill="1"/>
    <xf numFmtId="0" fontId="22" fillId="6" borderId="4" xfId="3" applyFont="1" applyFill="1"/>
    <xf numFmtId="0" fontId="21" fillId="0" borderId="0" xfId="1" applyAlignment="1" applyProtection="1"/>
    <xf numFmtId="0" fontId="20" fillId="0" borderId="0" xfId="0" applyFont="1" applyAlignment="1">
      <alignment vertical="center"/>
    </xf>
    <xf numFmtId="0" fontId="0" fillId="0" borderId="0" xfId="0" applyAlignment="1">
      <alignment vertical="center" wrapText="1"/>
    </xf>
    <xf numFmtId="0" fontId="29" fillId="9" borderId="5" xfId="0" applyFont="1" applyFill="1" applyBorder="1" applyAlignment="1">
      <alignment horizontal="center" vertical="center" wrapText="1"/>
    </xf>
    <xf numFmtId="0" fontId="0" fillId="0" borderId="0" xfId="0" applyAlignment="1">
      <alignment horizontal="center" vertical="center"/>
    </xf>
    <xf numFmtId="0" fontId="0" fillId="0" borderId="5" xfId="0" applyBorder="1" applyAlignment="1">
      <alignment horizontal="center" vertical="center" wrapText="1"/>
    </xf>
    <xf numFmtId="0" fontId="17" fillId="0" borderId="5" xfId="0" applyFont="1" applyBorder="1" applyAlignment="1">
      <alignment horizontal="left" vertical="center" wrapText="1" indent="1"/>
    </xf>
    <xf numFmtId="0" fontId="0" fillId="0" borderId="5" xfId="0" applyBorder="1" applyAlignment="1">
      <alignment horizontal="left" vertical="center" wrapText="1" indent="1"/>
    </xf>
    <xf numFmtId="0" fontId="17" fillId="0" borderId="5" xfId="0" applyFont="1" applyBorder="1" applyAlignment="1">
      <alignment horizontal="center" vertical="center" wrapText="1"/>
    </xf>
    <xf numFmtId="0" fontId="0" fillId="4" borderId="4" xfId="0" applyFill="1" applyBorder="1"/>
    <xf numFmtId="0" fontId="30" fillId="0" borderId="4" xfId="2" applyFont="1"/>
    <xf numFmtId="0" fontId="32" fillId="0" borderId="0" xfId="0" applyFont="1"/>
    <xf numFmtId="0" fontId="30" fillId="0" borderId="0" xfId="0" applyFont="1"/>
    <xf numFmtId="0" fontId="31" fillId="0" borderId="4" xfId="0" applyFont="1" applyBorder="1" applyAlignment="1">
      <alignment horizontal="center" vertical="center" wrapText="1"/>
    </xf>
    <xf numFmtId="0" fontId="30" fillId="0" borderId="4" xfId="0" applyFont="1" applyBorder="1"/>
    <xf numFmtId="0" fontId="16" fillId="0" borderId="5" xfId="0" applyFont="1" applyBorder="1" applyAlignment="1">
      <alignment horizontal="center" vertical="center" wrapText="1"/>
    </xf>
    <xf numFmtId="0" fontId="0" fillId="0" borderId="5" xfId="0" applyBorder="1" applyAlignment="1">
      <alignment vertical="center" wrapText="1"/>
    </xf>
    <xf numFmtId="0" fontId="35" fillId="4" borderId="0" xfId="0" applyFont="1" applyFill="1"/>
    <xf numFmtId="0" fontId="15" fillId="4" borderId="0" xfId="0" applyFont="1" applyFill="1"/>
    <xf numFmtId="0" fontId="31" fillId="12" borderId="5" xfId="0" applyFont="1" applyFill="1" applyBorder="1" applyAlignment="1">
      <alignment horizontal="center" vertical="center" wrapText="1"/>
    </xf>
    <xf numFmtId="0" fontId="15" fillId="0" borderId="5" xfId="0" applyFont="1" applyBorder="1" applyAlignment="1">
      <alignment horizontal="left" vertical="center" wrapText="1" indent="1"/>
    </xf>
    <xf numFmtId="0" fontId="15" fillId="0" borderId="5" xfId="0" applyFont="1" applyBorder="1" applyAlignment="1">
      <alignment horizontal="left" vertical="center" indent="1"/>
    </xf>
    <xf numFmtId="0" fontId="37" fillId="0" borderId="0" xfId="0" applyFont="1" applyAlignment="1">
      <alignment vertical="center"/>
    </xf>
    <xf numFmtId="0" fontId="38" fillId="0" borderId="0" xfId="0" applyFont="1" applyAlignment="1">
      <alignment vertical="center"/>
    </xf>
    <xf numFmtId="0" fontId="41" fillId="0" borderId="0" xfId="0" applyFont="1" applyAlignment="1">
      <alignment wrapText="1"/>
    </xf>
    <xf numFmtId="0" fontId="41" fillId="0" borderId="0" xfId="0" applyFont="1"/>
    <xf numFmtId="0" fontId="15" fillId="4" borderId="4" xfId="4" applyFill="1"/>
    <xf numFmtId="0" fontId="26" fillId="0" borderId="4" xfId="4" applyFont="1" applyAlignment="1">
      <alignment horizontal="left" vertical="center" wrapText="1"/>
    </xf>
    <xf numFmtId="0" fontId="44" fillId="0" borderId="4" xfId="4" applyFont="1" applyAlignment="1">
      <alignment vertical="top" wrapText="1"/>
    </xf>
    <xf numFmtId="0" fontId="45" fillId="0" borderId="4" xfId="4" applyFont="1" applyAlignment="1">
      <alignment wrapText="1"/>
    </xf>
    <xf numFmtId="0" fontId="46" fillId="0" borderId="4" xfId="4" applyFont="1" applyAlignment="1">
      <alignment horizontal="left" vertical="center" wrapText="1"/>
    </xf>
    <xf numFmtId="0" fontId="47" fillId="0" borderId="4" xfId="4" applyFont="1" applyAlignment="1">
      <alignment horizontal="left" vertical="center" wrapText="1"/>
    </xf>
    <xf numFmtId="0" fontId="31" fillId="13" borderId="5" xfId="0" applyFont="1" applyFill="1" applyBorder="1" applyAlignment="1">
      <alignment horizontal="center" vertical="center" wrapText="1"/>
    </xf>
    <xf numFmtId="0" fontId="34" fillId="4" borderId="4" xfId="0" applyFont="1" applyFill="1" applyBorder="1" applyAlignment="1">
      <alignment vertical="center" wrapText="1"/>
    </xf>
    <xf numFmtId="0" fontId="0" fillId="4" borderId="0" xfId="0" applyFill="1" applyProtection="1">
      <protection locked="0"/>
    </xf>
    <xf numFmtId="0" fontId="0" fillId="4" borderId="4" xfId="0" applyFill="1" applyBorder="1" applyProtection="1">
      <protection locked="0"/>
    </xf>
    <xf numFmtId="0" fontId="44" fillId="0" borderId="4" xfId="4" applyFont="1" applyAlignment="1">
      <alignment wrapText="1"/>
    </xf>
    <xf numFmtId="0" fontId="42" fillId="7" borderId="0" xfId="0" applyFont="1" applyFill="1" applyAlignment="1" applyProtection="1">
      <alignment horizontal="left" vertical="center" wrapText="1" indent="1"/>
      <protection locked="0"/>
    </xf>
    <xf numFmtId="0" fontId="39" fillId="15" borderId="0" xfId="0" applyFont="1" applyFill="1" applyAlignment="1">
      <alignment horizontal="left" vertical="center" indent="1"/>
    </xf>
    <xf numFmtId="0" fontId="39" fillId="8" borderId="5" xfId="0" applyFont="1" applyFill="1" applyBorder="1" applyAlignment="1">
      <alignment horizontal="center" vertical="center" wrapText="1"/>
    </xf>
    <xf numFmtId="0" fontId="15" fillId="0" borderId="5" xfId="0" applyFont="1" applyBorder="1" applyAlignment="1">
      <alignment horizontal="left" vertical="center" wrapText="1" indent="1"/>
    </xf>
    <xf numFmtId="0" fontId="14" fillId="0" borderId="5" xfId="0" applyFont="1" applyBorder="1" applyAlignment="1">
      <alignment horizontal="left" vertical="center" wrapText="1" indent="1"/>
    </xf>
    <xf numFmtId="0" fontId="51" fillId="0" borderId="4" xfId="3" applyFont="1" applyAlignment="1">
      <alignment vertical="center"/>
    </xf>
    <xf numFmtId="0" fontId="39" fillId="15" borderId="5" xfId="0" applyFont="1" applyFill="1" applyBorder="1" applyAlignment="1">
      <alignment horizontal="center" vertical="center" wrapText="1"/>
    </xf>
    <xf numFmtId="0" fontId="39" fillId="14" borderId="5" xfId="0" applyFont="1" applyFill="1" applyBorder="1" applyAlignment="1">
      <alignment horizontal="center" vertical="center" wrapText="1"/>
    </xf>
    <xf numFmtId="0" fontId="0" fillId="0" borderId="5" xfId="0" applyBorder="1" applyAlignment="1">
      <alignment horizontal="left" vertical="center" wrapText="1" indent="1"/>
    </xf>
    <xf numFmtId="0" fontId="29" fillId="9" borderId="5" xfId="0" applyFont="1" applyFill="1" applyBorder="1" applyAlignment="1">
      <alignment horizontal="center" vertical="center" wrapText="1"/>
    </xf>
    <xf numFmtId="0" fontId="33" fillId="15" borderId="5" xfId="0" applyFont="1" applyFill="1" applyBorder="1" applyAlignment="1">
      <alignment horizontal="center" vertical="center" wrapText="1"/>
    </xf>
    <xf numFmtId="0" fontId="0" fillId="0" borderId="5" xfId="0" applyBorder="1" applyAlignment="1">
      <alignment vertical="center"/>
    </xf>
    <xf numFmtId="0" fontId="31" fillId="28" borderId="5" xfId="0" applyFont="1" applyFill="1" applyBorder="1" applyAlignment="1">
      <alignment horizontal="center" vertical="center" wrapText="1"/>
    </xf>
    <xf numFmtId="0" fontId="0" fillId="4" borderId="0" xfId="0" applyFill="1" applyAlignment="1">
      <alignment horizontal="left" indent="1"/>
    </xf>
    <xf numFmtId="0" fontId="52" fillId="0" borderId="4" xfId="2" applyFont="1"/>
    <xf numFmtId="0" fontId="52" fillId="0" borderId="0" xfId="0" applyFont="1" applyAlignment="1">
      <alignment vertical="center"/>
    </xf>
    <xf numFmtId="0" fontId="52" fillId="0" borderId="4" xfId="0" applyFont="1" applyBorder="1" applyAlignment="1">
      <alignment vertical="center"/>
    </xf>
    <xf numFmtId="0" fontId="17" fillId="0" borderId="4" xfId="0" applyFont="1" applyBorder="1" applyAlignment="1">
      <alignment horizontal="left" vertical="center" wrapText="1" indent="1"/>
    </xf>
    <xf numFmtId="0" fontId="13" fillId="0" borderId="5" xfId="0" applyFont="1" applyBorder="1" applyAlignment="1">
      <alignment horizontal="left" vertical="center" wrapText="1" indent="1"/>
    </xf>
    <xf numFmtId="0" fontId="13" fillId="0" borderId="0" xfId="0" applyFont="1" applyAlignment="1">
      <alignment vertical="center"/>
    </xf>
    <xf numFmtId="0" fontId="12" fillId="0" borderId="5" xfId="0" applyFont="1" applyBorder="1" applyAlignment="1">
      <alignment horizontal="left" vertical="center" wrapText="1" indent="1"/>
    </xf>
    <xf numFmtId="0" fontId="29" fillId="8" borderId="5" xfId="0" applyFont="1" applyFill="1" applyBorder="1" applyAlignment="1">
      <alignment horizontal="center" vertical="center" wrapText="1"/>
    </xf>
    <xf numFmtId="0" fontId="11" fillId="0" borderId="5" xfId="0" applyFont="1" applyBorder="1" applyAlignment="1">
      <alignment horizontal="left" vertical="center" wrapText="1" indent="1"/>
    </xf>
    <xf numFmtId="0" fontId="61" fillId="24" borderId="3" xfId="0" applyFont="1" applyFill="1" applyBorder="1" applyAlignment="1" applyProtection="1">
      <alignment horizontal="left" vertical="center" wrapText="1" indent="1"/>
      <protection locked="0"/>
    </xf>
    <xf numFmtId="0" fontId="61" fillId="25" borderId="3" xfId="0" applyFont="1" applyFill="1" applyBorder="1" applyAlignment="1" applyProtection="1">
      <alignment horizontal="left" vertical="center" wrapText="1" indent="1"/>
      <protection locked="0"/>
    </xf>
    <xf numFmtId="0" fontId="61" fillId="25" borderId="2" xfId="0" applyFont="1" applyFill="1" applyBorder="1" applyAlignment="1" applyProtection="1">
      <alignment horizontal="left" vertical="center" wrapText="1" indent="1"/>
      <protection locked="0"/>
    </xf>
    <xf numFmtId="0" fontId="62" fillId="2" borderId="3" xfId="0" applyFont="1" applyFill="1" applyBorder="1" applyAlignment="1" applyProtection="1">
      <alignment horizontal="center" vertical="center" wrapText="1"/>
      <protection locked="0"/>
    </xf>
    <xf numFmtId="0" fontId="62" fillId="30" borderId="3" xfId="0" applyFont="1" applyFill="1" applyBorder="1" applyAlignment="1" applyProtection="1">
      <alignment horizontal="center" vertical="center" wrapText="1"/>
      <protection locked="0"/>
    </xf>
    <xf numFmtId="0" fontId="62" fillId="11" borderId="3" xfId="0" applyFont="1" applyFill="1" applyBorder="1" applyAlignment="1">
      <alignment horizontal="left" vertical="center" wrapText="1" indent="1"/>
    </xf>
    <xf numFmtId="0" fontId="61" fillId="3" borderId="3" xfId="0" applyFont="1" applyFill="1" applyBorder="1" applyAlignment="1" applyProtection="1">
      <alignment horizontal="left" vertical="center" wrapText="1" indent="1"/>
      <protection locked="0"/>
    </xf>
    <xf numFmtId="0" fontId="61" fillId="24" borderId="1" xfId="0" applyFont="1" applyFill="1" applyBorder="1" applyAlignment="1" applyProtection="1">
      <alignment horizontal="left" vertical="center" wrapText="1" indent="1"/>
      <protection locked="0"/>
    </xf>
    <xf numFmtId="0" fontId="61" fillId="26" borderId="1" xfId="0" applyFont="1" applyFill="1" applyBorder="1" applyAlignment="1" applyProtection="1">
      <alignment horizontal="left" vertical="center" wrapText="1" indent="1"/>
      <protection locked="0"/>
    </xf>
    <xf numFmtId="0" fontId="15" fillId="0" borderId="5" xfId="0" applyFont="1" applyBorder="1" applyAlignment="1">
      <alignment horizontal="left" vertical="center" wrapText="1" indent="1"/>
    </xf>
    <xf numFmtId="0" fontId="0" fillId="0" borderId="5" xfId="0" applyBorder="1" applyAlignment="1">
      <alignment horizontal="left" vertical="center" wrapText="1" indent="1"/>
    </xf>
    <xf numFmtId="0" fontId="0" fillId="0" borderId="5" xfId="0" applyBorder="1" applyAlignment="1">
      <alignment horizontal="left" vertical="center" indent="1"/>
    </xf>
    <xf numFmtId="0" fontId="9" fillId="0" borderId="5" xfId="0" applyFont="1" applyBorder="1" applyAlignment="1">
      <alignment horizontal="left" vertical="center" wrapText="1" indent="1"/>
    </xf>
    <xf numFmtId="0" fontId="9" fillId="0" borderId="5" xfId="0" applyFont="1" applyBorder="1" applyAlignment="1">
      <alignment horizontal="left" vertical="center" indent="1"/>
    </xf>
    <xf numFmtId="0" fontId="20" fillId="0" borderId="5" xfId="0" applyFont="1" applyBorder="1" applyAlignment="1">
      <alignment horizontal="left" vertical="center" wrapText="1" indent="1"/>
    </xf>
    <xf numFmtId="0" fontId="9" fillId="0" borderId="5" xfId="0" applyFont="1" applyBorder="1" applyAlignment="1">
      <alignment horizontal="left" vertical="center" wrapText="1" indent="2"/>
    </xf>
    <xf numFmtId="0" fontId="15" fillId="4" borderId="4" xfId="4" applyFill="1" applyAlignment="1">
      <alignment horizontal="justify"/>
    </xf>
    <xf numFmtId="0" fontId="46" fillId="0" borderId="4" xfId="4" applyFont="1" applyAlignment="1">
      <alignment horizontal="justify" vertical="center" wrapText="1"/>
    </xf>
    <xf numFmtId="0" fontId="47" fillId="0" borderId="4" xfId="4" applyFont="1" applyAlignment="1">
      <alignment horizontal="justify" vertical="center" wrapText="1"/>
    </xf>
    <xf numFmtId="0" fontId="26" fillId="0" borderId="4" xfId="4" applyFont="1" applyAlignment="1">
      <alignment horizontal="justify" vertical="center" wrapText="1"/>
    </xf>
    <xf numFmtId="0" fontId="39" fillId="15" borderId="0" xfId="0" applyFont="1" applyFill="1" applyAlignment="1">
      <alignment horizontal="left" vertical="center" indent="1"/>
    </xf>
    <xf numFmtId="0" fontId="29" fillId="9" borderId="5" xfId="0" applyFont="1" applyFill="1" applyBorder="1" applyAlignment="1">
      <alignment horizontal="center" vertical="center" wrapText="1"/>
    </xf>
    <xf numFmtId="0" fontId="0" fillId="0" borderId="5" xfId="0" applyBorder="1" applyAlignment="1">
      <alignment horizontal="left" vertical="center" wrapText="1" indent="1"/>
    </xf>
    <xf numFmtId="0" fontId="13"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0" fillId="0" borderId="4" xfId="0" applyBorder="1" applyAlignment="1">
      <alignment vertical="center"/>
    </xf>
    <xf numFmtId="0" fontId="63" fillId="4" borderId="4" xfId="4" applyFont="1" applyFill="1" applyAlignment="1">
      <alignment vertical="center" wrapText="1"/>
    </xf>
    <xf numFmtId="0" fontId="0" fillId="0" borderId="5" xfId="0" applyBorder="1" applyAlignment="1">
      <alignment horizontal="left" indent="1"/>
    </xf>
    <xf numFmtId="0" fontId="7" fillId="0" borderId="5" xfId="0" applyFont="1" applyBorder="1" applyAlignment="1">
      <alignment horizontal="left" indent="1"/>
    </xf>
    <xf numFmtId="0" fontId="17" fillId="0" borderId="5" xfId="0" applyFont="1" applyBorder="1" applyAlignment="1">
      <alignment horizontal="center" vertical="center" wrapText="1"/>
    </xf>
    <xf numFmtId="0" fontId="6" fillId="0" borderId="5" xfId="0" applyFont="1" applyBorder="1" applyAlignment="1">
      <alignment horizontal="left" vertical="center" wrapText="1" indent="1"/>
    </xf>
    <xf numFmtId="0" fontId="11" fillId="0" borderId="5" xfId="0" applyFont="1" applyBorder="1" applyAlignment="1">
      <alignment horizontal="left" vertical="center" wrapText="1" indent="1"/>
    </xf>
    <xf numFmtId="0" fontId="17" fillId="0" borderId="5" xfId="0" applyFont="1" applyBorder="1" applyAlignment="1">
      <alignment horizontal="center" vertical="center" wrapText="1"/>
    </xf>
    <xf numFmtId="0" fontId="70" fillId="4" borderId="4" xfId="4" applyFont="1" applyFill="1" applyAlignment="1">
      <alignment horizontal="left" vertical="center" wrapText="1"/>
    </xf>
    <xf numFmtId="0" fontId="6" fillId="4" borderId="14"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0" fillId="0" borderId="5" xfId="0" applyBorder="1" applyAlignment="1">
      <alignment horizontal="left" vertical="center" wrapText="1" indent="1"/>
    </xf>
    <xf numFmtId="0" fontId="3" fillId="0" borderId="5" xfId="0" applyFont="1" applyBorder="1" applyAlignment="1">
      <alignment vertical="center" wrapText="1"/>
    </xf>
    <xf numFmtId="0" fontId="67" fillId="7" borderId="29" xfId="4" applyFont="1" applyFill="1" applyBorder="1" applyAlignment="1">
      <alignment horizontal="left" vertical="center" wrapText="1" indent="1"/>
    </xf>
    <xf numFmtId="0" fontId="70" fillId="0" borderId="0" xfId="0" applyFont="1" applyAlignment="1">
      <alignment vertical="center"/>
    </xf>
    <xf numFmtId="0" fontId="71" fillId="0" borderId="0" xfId="0" applyFont="1" applyAlignment="1">
      <alignment vertical="center"/>
    </xf>
    <xf numFmtId="0" fontId="72" fillId="0" borderId="0" xfId="0" applyFont="1" applyAlignment="1">
      <alignment vertical="center"/>
    </xf>
    <xf numFmtId="0" fontId="70" fillId="0" borderId="0" xfId="0" applyFont="1"/>
    <xf numFmtId="0" fontId="2" fillId="0" borderId="0" xfId="0" applyFont="1"/>
    <xf numFmtId="14" fontId="0" fillId="0" borderId="5" xfId="0" applyNumberFormat="1" applyBorder="1" applyAlignment="1">
      <alignment horizontal="left" vertical="center" wrapText="1" indent="1"/>
    </xf>
    <xf numFmtId="0" fontId="2" fillId="0" borderId="5" xfId="0" applyFont="1" applyBorder="1" applyAlignment="1">
      <alignment horizontal="left" vertical="center" wrapText="1" indent="1"/>
    </xf>
    <xf numFmtId="0" fontId="22" fillId="7" borderId="4" xfId="3" applyFont="1" applyFill="1"/>
    <xf numFmtId="0" fontId="59" fillId="20" borderId="4" xfId="3" applyFont="1" applyFill="1" applyAlignment="1">
      <alignment vertical="center" wrapText="1"/>
    </xf>
    <xf numFmtId="0" fontId="59" fillId="20" borderId="4" xfId="3" applyFont="1" applyFill="1" applyAlignment="1">
      <alignment vertical="center"/>
    </xf>
    <xf numFmtId="0" fontId="59" fillId="7" borderId="4" xfId="3" applyFont="1" applyFill="1" applyAlignment="1">
      <alignment vertical="center" wrapText="1"/>
    </xf>
    <xf numFmtId="0" fontId="22" fillId="7" borderId="4" xfId="3" applyFont="1" applyFill="1" applyAlignment="1">
      <alignment vertical="center"/>
    </xf>
    <xf numFmtId="0" fontId="22" fillId="7" borderId="4" xfId="3" applyFont="1" applyFill="1" applyAlignment="1">
      <alignment horizontal="left"/>
    </xf>
    <xf numFmtId="0" fontId="23" fillId="7" borderId="4" xfId="3" applyFont="1" applyFill="1" applyAlignment="1">
      <alignment vertical="top" wrapText="1"/>
    </xf>
    <xf numFmtId="0" fontId="50" fillId="7" borderId="4" xfId="3" applyFont="1" applyFill="1"/>
    <xf numFmtId="0" fontId="23" fillId="7" borderId="16" xfId="3" applyFont="1" applyFill="1" applyBorder="1" applyAlignment="1">
      <alignment horizontal="justify" vertical="top" wrapText="1"/>
    </xf>
    <xf numFmtId="0" fontId="51" fillId="7" borderId="4" xfId="3" applyFont="1" applyFill="1" applyAlignment="1">
      <alignment vertical="center"/>
    </xf>
    <xf numFmtId="0" fontId="22" fillId="7" borderId="4" xfId="3" applyFont="1" applyFill="1" applyBorder="1" applyAlignment="1">
      <alignment horizontal="left" vertical="center" indent="1"/>
    </xf>
    <xf numFmtId="164" fontId="22" fillId="7" borderId="4" xfId="3" applyNumberFormat="1" applyFont="1" applyFill="1" applyBorder="1" applyAlignment="1">
      <alignment horizontal="center" vertical="center"/>
    </xf>
    <xf numFmtId="0" fontId="22" fillId="7" borderId="4" xfId="3" applyFont="1" applyFill="1" applyBorder="1" applyAlignment="1">
      <alignment horizontal="left" vertical="center" wrapText="1" indent="1"/>
    </xf>
    <xf numFmtId="0" fontId="55" fillId="7" borderId="4" xfId="3" applyFont="1" applyFill="1" applyBorder="1" applyAlignment="1">
      <alignment vertical="top" wrapText="1"/>
    </xf>
    <xf numFmtId="0" fontId="28" fillId="20" borderId="4" xfId="3" applyFont="1" applyFill="1" applyAlignment="1">
      <alignment vertical="center" wrapText="1"/>
    </xf>
    <xf numFmtId="0" fontId="28" fillId="20" borderId="4" xfId="3" applyFont="1" applyFill="1" applyAlignment="1">
      <alignment vertical="center"/>
    </xf>
    <xf numFmtId="0" fontId="28" fillId="7" borderId="4" xfId="3" applyFont="1" applyFill="1" applyAlignment="1">
      <alignment vertical="center" wrapText="1"/>
    </xf>
    <xf numFmtId="0" fontId="53" fillId="7" borderId="4" xfId="3" applyFont="1" applyFill="1" applyAlignment="1">
      <alignment horizontal="left" vertical="top" wrapText="1"/>
    </xf>
    <xf numFmtId="0" fontId="0" fillId="0" borderId="5" xfId="0" applyBorder="1" applyAlignment="1">
      <alignment horizontal="left" vertical="center" wrapText="1" indent="1"/>
    </xf>
    <xf numFmtId="0" fontId="11" fillId="0" borderId="5" xfId="0" applyFont="1" applyBorder="1" applyAlignment="1">
      <alignment horizontal="left" vertical="center" wrapText="1" indent="1"/>
    </xf>
    <xf numFmtId="0" fontId="17" fillId="0" borderId="5" xfId="0" applyFont="1" applyBorder="1" applyAlignment="1">
      <alignment horizontal="center" vertical="center" wrapText="1"/>
    </xf>
    <xf numFmtId="0" fontId="0" fillId="7" borderId="0" xfId="0" applyFill="1" applyAlignment="1">
      <alignment vertical="center"/>
    </xf>
    <xf numFmtId="0" fontId="0" fillId="7" borderId="0" xfId="0" applyFill="1" applyAlignment="1">
      <alignment vertical="center" wrapText="1"/>
    </xf>
    <xf numFmtId="0" fontId="0" fillId="7" borderId="0" xfId="0" applyFill="1" applyAlignment="1">
      <alignment horizontal="center" vertical="center"/>
    </xf>
    <xf numFmtId="0" fontId="36" fillId="7" borderId="0" xfId="0" applyFont="1" applyFill="1" applyAlignment="1">
      <alignment vertical="center" wrapText="1"/>
    </xf>
    <xf numFmtId="0" fontId="73" fillId="7" borderId="0" xfId="0" applyFont="1" applyFill="1" applyAlignment="1">
      <alignment vertical="center"/>
    </xf>
    <xf numFmtId="0" fontId="64" fillId="7" borderId="0" xfId="0" applyFont="1" applyFill="1" applyAlignment="1">
      <alignment vertical="center"/>
    </xf>
    <xf numFmtId="0" fontId="20" fillId="7" borderId="0" xfId="0" applyFont="1" applyFill="1" applyAlignment="1">
      <alignment vertical="center"/>
    </xf>
    <xf numFmtId="0" fontId="21" fillId="7" borderId="0" xfId="1" applyFill="1" applyAlignment="1">
      <alignment horizontal="center" vertical="center"/>
    </xf>
    <xf numFmtId="0" fontId="15" fillId="7" borderId="0" xfId="0" applyFont="1" applyFill="1" applyAlignment="1">
      <alignment vertical="center"/>
    </xf>
    <xf numFmtId="0" fontId="34" fillId="7" borderId="4" xfId="0" applyFont="1" applyFill="1" applyBorder="1" applyAlignment="1">
      <alignment vertical="center" wrapText="1"/>
    </xf>
    <xf numFmtId="0" fontId="40" fillId="18" borderId="4" xfId="4" applyFont="1" applyFill="1" applyAlignment="1">
      <alignment horizontal="left" vertical="center" indent="1"/>
    </xf>
    <xf numFmtId="0" fontId="68" fillId="7" borderId="29" xfId="4" applyFont="1" applyFill="1" applyBorder="1" applyAlignment="1">
      <alignment horizontal="left" vertical="center" wrapText="1" indent="1"/>
    </xf>
    <xf numFmtId="0" fontId="47" fillId="0" borderId="4" xfId="4" applyFont="1" applyAlignment="1">
      <alignment horizontal="left" vertical="center" wrapText="1"/>
    </xf>
    <xf numFmtId="0" fontId="67" fillId="7" borderId="29" xfId="4" applyFont="1" applyFill="1" applyBorder="1" applyAlignment="1">
      <alignment horizontal="left" vertical="center" wrapText="1" indent="1"/>
    </xf>
    <xf numFmtId="0" fontId="67" fillId="7" borderId="29" xfId="4" applyFont="1" applyFill="1" applyBorder="1" applyAlignment="1">
      <alignment horizontal="left" vertical="center" wrapText="1" indent="2"/>
    </xf>
    <xf numFmtId="0" fontId="65" fillId="7" borderId="4" xfId="4" applyFont="1" applyFill="1" applyAlignment="1">
      <alignment horizontal="left" vertical="center" wrapText="1" indent="1"/>
    </xf>
    <xf numFmtId="0" fontId="67" fillId="7" borderId="4" xfId="4" applyFont="1" applyFill="1" applyBorder="1" applyAlignment="1">
      <alignment horizontal="left" vertical="center" wrapText="1" indent="2"/>
    </xf>
    <xf numFmtId="0" fontId="42" fillId="7" borderId="0" xfId="0" applyFont="1" applyFill="1" applyAlignment="1" applyProtection="1">
      <alignment horizontal="left" vertical="center" wrapText="1" indent="1"/>
      <protection locked="0"/>
    </xf>
    <xf numFmtId="0" fontId="39" fillId="15" borderId="0" xfId="0" applyFont="1" applyFill="1" applyAlignment="1">
      <alignment horizontal="left" vertical="center" indent="1"/>
    </xf>
    <xf numFmtId="0" fontId="33" fillId="10" borderId="6" xfId="0" applyFont="1" applyFill="1" applyBorder="1" applyAlignment="1">
      <alignment horizontal="center" vertical="center" wrapText="1"/>
    </xf>
    <xf numFmtId="0" fontId="33" fillId="10" borderId="7" xfId="0" applyFont="1" applyFill="1" applyBorder="1" applyAlignment="1">
      <alignment horizontal="center" vertical="center" wrapText="1"/>
    </xf>
    <xf numFmtId="0" fontId="33" fillId="10" borderId="8" xfId="0" applyFont="1" applyFill="1" applyBorder="1" applyAlignment="1">
      <alignment horizontal="center" vertical="center" wrapText="1"/>
    </xf>
    <xf numFmtId="0" fontId="42" fillId="7" borderId="0" xfId="0" applyFont="1" applyFill="1" applyAlignment="1" applyProtection="1">
      <alignment horizontal="center" vertical="center" wrapText="1"/>
      <protection locked="0"/>
    </xf>
    <xf numFmtId="0" fontId="48" fillId="21" borderId="13" xfId="0" applyFont="1" applyFill="1" applyBorder="1" applyAlignment="1">
      <alignment horizontal="center" vertical="center" wrapText="1"/>
    </xf>
    <xf numFmtId="0" fontId="48" fillId="21" borderId="14" xfId="0" applyFont="1" applyFill="1" applyBorder="1" applyAlignment="1">
      <alignment horizontal="center" vertical="center" wrapText="1"/>
    </xf>
    <xf numFmtId="0" fontId="31" fillId="0" borderId="4" xfId="0" applyFont="1" applyBorder="1" applyAlignment="1">
      <alignment horizontal="center" vertical="center" wrapText="1"/>
    </xf>
    <xf numFmtId="0" fontId="39" fillId="14" borderId="5" xfId="0" applyFont="1" applyFill="1" applyBorder="1" applyAlignment="1">
      <alignment horizontal="center" vertical="center"/>
    </xf>
    <xf numFmtId="0" fontId="39" fillId="14" borderId="6" xfId="0" applyFont="1" applyFill="1" applyBorder="1" applyAlignment="1">
      <alignment horizontal="center" vertical="center"/>
    </xf>
    <xf numFmtId="0" fontId="39" fillId="14" borderId="8" xfId="0" applyFont="1" applyFill="1" applyBorder="1" applyAlignment="1">
      <alignment horizontal="center" vertical="center"/>
    </xf>
    <xf numFmtId="0" fontId="39" fillId="14" borderId="15" xfId="0" applyFont="1" applyFill="1" applyBorder="1" applyAlignment="1">
      <alignment horizontal="center" vertical="center" wrapText="1"/>
    </xf>
    <xf numFmtId="0" fontId="39" fillId="14" borderId="14" xfId="0" applyFont="1" applyFill="1" applyBorder="1" applyAlignment="1">
      <alignment horizontal="center" vertical="center" wrapText="1"/>
    </xf>
    <xf numFmtId="0" fontId="39" fillId="14" borderId="12" xfId="0" applyFont="1" applyFill="1" applyBorder="1" applyAlignment="1">
      <alignment horizontal="center" vertical="center"/>
    </xf>
    <xf numFmtId="0" fontId="39" fillId="14" borderId="4" xfId="0" applyFont="1" applyFill="1" applyBorder="1" applyAlignment="1">
      <alignment horizontal="center" vertical="center"/>
    </xf>
    <xf numFmtId="0" fontId="39" fillId="14" borderId="21" xfId="0" applyFont="1" applyFill="1" applyBorder="1" applyAlignment="1">
      <alignment horizontal="center" vertical="center"/>
    </xf>
    <xf numFmtId="0" fontId="39" fillId="14" borderId="9" xfId="0" applyFont="1" applyFill="1" applyBorder="1" applyAlignment="1">
      <alignment horizontal="center" vertical="center"/>
    </xf>
    <xf numFmtId="0" fontId="39" fillId="14" borderId="11" xfId="0" applyFont="1" applyFill="1" applyBorder="1" applyAlignment="1">
      <alignment horizontal="center" vertical="center"/>
    </xf>
    <xf numFmtId="0" fontId="39" fillId="14" borderId="22" xfId="0" applyFont="1" applyFill="1" applyBorder="1" applyAlignment="1">
      <alignment horizontal="center" vertical="center"/>
    </xf>
    <xf numFmtId="0" fontId="39" fillId="15" borderId="5" xfId="0" applyFont="1" applyFill="1" applyBorder="1" applyAlignment="1">
      <alignment horizontal="center" vertical="center" wrapText="1"/>
    </xf>
    <xf numFmtId="0" fontId="39" fillId="14" borderId="5" xfId="0" applyFont="1" applyFill="1" applyBorder="1" applyAlignment="1">
      <alignment horizontal="center" vertical="center" wrapText="1"/>
    </xf>
    <xf numFmtId="0" fontId="43" fillId="16" borderId="6" xfId="0" applyFont="1" applyFill="1" applyBorder="1" applyAlignment="1">
      <alignment horizontal="center" vertical="center" wrapText="1"/>
    </xf>
    <xf numFmtId="0" fontId="43" fillId="16" borderId="7" xfId="0" applyFont="1" applyFill="1" applyBorder="1" applyAlignment="1">
      <alignment horizontal="center" vertical="center" wrapText="1"/>
    </xf>
    <xf numFmtId="0" fontId="43" fillId="16" borderId="8" xfId="0" applyFont="1" applyFill="1" applyBorder="1" applyAlignment="1">
      <alignment horizontal="center" vertical="center" wrapText="1"/>
    </xf>
    <xf numFmtId="0" fontId="53" fillId="7" borderId="4" xfId="3" applyFont="1" applyFill="1" applyAlignment="1">
      <alignment horizontal="left" vertical="top" wrapText="1"/>
    </xf>
    <xf numFmtId="0" fontId="55" fillId="7" borderId="4" xfId="3" applyFont="1" applyFill="1" applyBorder="1" applyAlignment="1">
      <alignment vertical="center" wrapText="1"/>
    </xf>
    <xf numFmtId="0" fontId="48" fillId="17" borderId="5" xfId="3" applyFont="1" applyFill="1" applyBorder="1" applyAlignment="1">
      <alignment horizontal="center" vertical="center" textRotation="90" wrapText="1"/>
    </xf>
    <xf numFmtId="0" fontId="51" fillId="29" borderId="5" xfId="3" applyFont="1" applyFill="1" applyBorder="1" applyAlignment="1">
      <alignment horizontal="center" vertical="center"/>
    </xf>
    <xf numFmtId="0" fontId="51" fillId="5" borderId="5" xfId="3" applyFont="1" applyFill="1" applyBorder="1" applyAlignment="1">
      <alignment horizontal="center" vertical="center" wrapText="1"/>
    </xf>
    <xf numFmtId="0" fontId="51" fillId="27" borderId="5" xfId="3" applyFont="1" applyFill="1" applyBorder="1" applyAlignment="1">
      <alignment horizontal="center" vertical="center" wrapText="1"/>
    </xf>
    <xf numFmtId="0" fontId="51" fillId="23" borderId="5" xfId="3" applyFont="1" applyFill="1" applyBorder="1" applyAlignment="1">
      <alignment horizontal="center" vertical="center" wrapText="1"/>
    </xf>
    <xf numFmtId="0" fontId="24" fillId="6" borderId="17" xfId="3" applyFont="1" applyFill="1" applyBorder="1" applyAlignment="1">
      <alignment horizontal="center" vertical="center"/>
    </xf>
    <xf numFmtId="0" fontId="24" fillId="6" borderId="18" xfId="3" applyFont="1" applyFill="1" applyBorder="1" applyAlignment="1">
      <alignment horizontal="center" vertical="center"/>
    </xf>
    <xf numFmtId="0" fontId="24" fillId="6" borderId="19" xfId="3" applyFont="1" applyFill="1" applyBorder="1" applyAlignment="1">
      <alignment horizontal="center" vertical="center"/>
    </xf>
    <xf numFmtId="0" fontId="24" fillId="6" borderId="20" xfId="3" applyFont="1" applyFill="1" applyBorder="1" applyAlignment="1">
      <alignment horizontal="center" vertical="center"/>
    </xf>
    <xf numFmtId="0" fontId="27" fillId="17" borderId="4" xfId="0" applyFont="1" applyFill="1" applyBorder="1" applyAlignment="1">
      <alignment horizontal="center" vertical="center"/>
    </xf>
    <xf numFmtId="0" fontId="53" fillId="7" borderId="4" xfId="3" applyFont="1" applyFill="1" applyAlignment="1">
      <alignment horizontal="justify" vertical="top" wrapText="1"/>
    </xf>
    <xf numFmtId="0" fontId="55" fillId="7" borderId="4" xfId="3" applyFont="1" applyFill="1" applyAlignment="1">
      <alignment horizontal="left" vertical="center" wrapText="1"/>
    </xf>
    <xf numFmtId="0" fontId="23" fillId="7" borderId="4" xfId="3" applyFont="1" applyFill="1" applyBorder="1" applyAlignment="1">
      <alignment vertical="top" wrapText="1"/>
    </xf>
    <xf numFmtId="0" fontId="58" fillId="0" borderId="5" xfId="3" applyFont="1" applyBorder="1" applyAlignment="1">
      <alignment horizontal="center" vertical="center"/>
    </xf>
    <xf numFmtId="0" fontId="48" fillId="17" borderId="5" xfId="3" applyFont="1" applyFill="1" applyBorder="1" applyAlignment="1">
      <alignment horizontal="center" vertical="center"/>
    </xf>
    <xf numFmtId="0" fontId="22" fillId="0" borderId="17" xfId="3" applyFont="1" applyBorder="1" applyAlignment="1">
      <alignment horizontal="left" vertical="center" wrapText="1" indent="1"/>
    </xf>
    <xf numFmtId="0" fontId="22" fillId="0" borderId="18" xfId="3" applyFont="1" applyBorder="1" applyAlignment="1">
      <alignment horizontal="left" vertical="center" indent="1"/>
    </xf>
    <xf numFmtId="0" fontId="22" fillId="0" borderId="19" xfId="3" applyFont="1" applyBorder="1" applyAlignment="1">
      <alignment horizontal="left" vertical="center" indent="1"/>
    </xf>
    <xf numFmtId="0" fontId="22" fillId="0" borderId="20" xfId="3" applyFont="1" applyBorder="1" applyAlignment="1">
      <alignment horizontal="left" vertical="center" indent="1"/>
    </xf>
    <xf numFmtId="164" fontId="22" fillId="0" borderId="18" xfId="3" applyNumberFormat="1" applyFont="1" applyBorder="1" applyAlignment="1">
      <alignment horizontal="center" vertical="center"/>
    </xf>
    <xf numFmtId="164" fontId="22" fillId="0" borderId="19" xfId="3" applyNumberFormat="1" applyFont="1" applyBorder="1" applyAlignment="1">
      <alignment horizontal="center" vertical="center"/>
    </xf>
    <xf numFmtId="164" fontId="22" fillId="0" borderId="20" xfId="3" applyNumberFormat="1" applyFont="1" applyBorder="1" applyAlignment="1">
      <alignment horizontal="center" vertical="center"/>
    </xf>
    <xf numFmtId="0" fontId="53" fillId="7" borderId="4" xfId="3" applyFont="1" applyFill="1" applyAlignment="1">
      <alignment horizontal="justify" vertical="center" wrapText="1"/>
    </xf>
    <xf numFmtId="0" fontId="53" fillId="7" borderId="4" xfId="3" applyFont="1" applyFill="1" applyAlignment="1">
      <alignment horizontal="left" vertical="center" wrapText="1"/>
    </xf>
    <xf numFmtId="0" fontId="22" fillId="0" borderId="17" xfId="3" applyFont="1" applyBorder="1" applyAlignment="1">
      <alignment horizontal="left" vertical="center" indent="1"/>
    </xf>
    <xf numFmtId="1" fontId="22" fillId="0" borderId="18" xfId="3" applyNumberFormat="1" applyFont="1" applyBorder="1" applyAlignment="1">
      <alignment horizontal="center" vertical="center"/>
    </xf>
    <xf numFmtId="1" fontId="22" fillId="0" borderId="19" xfId="3" applyNumberFormat="1" applyFont="1" applyBorder="1" applyAlignment="1">
      <alignment horizontal="center" vertical="center"/>
    </xf>
    <xf numFmtId="1" fontId="22" fillId="0" borderId="20" xfId="3" applyNumberFormat="1" applyFont="1" applyBorder="1" applyAlignment="1">
      <alignment horizontal="center" vertical="center"/>
    </xf>
    <xf numFmtId="0" fontId="23" fillId="7" borderId="11" xfId="3" applyFont="1" applyFill="1" applyBorder="1" applyAlignment="1">
      <alignment horizontal="left" vertical="center" wrapText="1"/>
    </xf>
    <xf numFmtId="0" fontId="22" fillId="0" borderId="18" xfId="3" applyFont="1" applyBorder="1" applyAlignment="1">
      <alignment horizontal="left" vertical="center" wrapText="1" indent="1"/>
    </xf>
    <xf numFmtId="0" fontId="22" fillId="0" borderId="19" xfId="3" applyFont="1" applyBorder="1" applyAlignment="1">
      <alignment horizontal="left" vertical="center" wrapText="1" indent="1"/>
    </xf>
    <xf numFmtId="0" fontId="22" fillId="0" borderId="20" xfId="3" applyFont="1" applyBorder="1" applyAlignment="1">
      <alignment horizontal="left" vertical="center" wrapText="1" indent="1"/>
    </xf>
    <xf numFmtId="0" fontId="51" fillId="19" borderId="5" xfId="3" applyFont="1" applyFill="1" applyBorder="1" applyAlignment="1">
      <alignment horizontal="center" vertical="center" wrapText="1"/>
    </xf>
    <xf numFmtId="0" fontId="51" fillId="23" borderId="18" xfId="3" applyFont="1" applyFill="1" applyBorder="1" applyAlignment="1">
      <alignment horizontal="center" vertical="center" wrapText="1"/>
    </xf>
    <xf numFmtId="0" fontId="51" fillId="23" borderId="19" xfId="3" applyFont="1" applyFill="1" applyBorder="1" applyAlignment="1">
      <alignment horizontal="center" vertical="center" wrapText="1"/>
    </xf>
    <xf numFmtId="0" fontId="51" fillId="23" borderId="23" xfId="3" applyFont="1" applyFill="1" applyBorder="1" applyAlignment="1">
      <alignment horizontal="center" vertical="center" wrapText="1"/>
    </xf>
    <xf numFmtId="0" fontId="51" fillId="23" borderId="24" xfId="3" applyFont="1" applyFill="1" applyBorder="1" applyAlignment="1">
      <alignment horizontal="center" vertical="center" wrapText="1"/>
    </xf>
    <xf numFmtId="0" fontId="51" fillId="23" borderId="25" xfId="3" applyFont="1" applyFill="1" applyBorder="1" applyAlignment="1">
      <alignment horizontal="center" vertical="center" wrapText="1"/>
    </xf>
    <xf numFmtId="0" fontId="51" fillId="23" borderId="26" xfId="3" applyFont="1" applyFill="1" applyBorder="1" applyAlignment="1">
      <alignment horizontal="center" vertical="center" wrapText="1"/>
    </xf>
    <xf numFmtId="0" fontId="23" fillId="0" borderId="6" xfId="3" applyFont="1" applyBorder="1" applyAlignment="1">
      <alignment horizontal="left" vertical="center" wrapText="1" indent="1"/>
    </xf>
    <xf numFmtId="0" fontId="23" fillId="0" borderId="7" xfId="3" applyFont="1" applyBorder="1" applyAlignment="1">
      <alignment horizontal="left" vertical="center" wrapText="1" indent="1"/>
    </xf>
    <xf numFmtId="0" fontId="23" fillId="0" borderId="8" xfId="3" applyFont="1" applyBorder="1" applyAlignment="1">
      <alignment horizontal="left" vertical="center" wrapText="1" indent="1"/>
    </xf>
    <xf numFmtId="0" fontId="24" fillId="6" borderId="6" xfId="3" applyFont="1" applyFill="1" applyBorder="1" applyAlignment="1">
      <alignment horizontal="center" vertical="center"/>
    </xf>
    <xf numFmtId="0" fontId="24" fillId="6" borderId="7" xfId="3" applyFont="1" applyFill="1" applyBorder="1" applyAlignment="1">
      <alignment horizontal="center" vertical="center"/>
    </xf>
    <xf numFmtId="0" fontId="24" fillId="6" borderId="8" xfId="3" applyFont="1" applyFill="1" applyBorder="1" applyAlignment="1">
      <alignment horizontal="center" vertical="center"/>
    </xf>
    <xf numFmtId="0" fontId="51" fillId="19" borderId="6" xfId="3" applyFont="1" applyFill="1" applyBorder="1" applyAlignment="1">
      <alignment horizontal="center" vertical="center" wrapText="1"/>
    </xf>
    <xf numFmtId="0" fontId="51" fillId="19" borderId="7" xfId="3" applyFont="1" applyFill="1" applyBorder="1" applyAlignment="1">
      <alignment horizontal="center" vertical="center" wrapText="1"/>
    </xf>
    <xf numFmtId="0" fontId="51" fillId="19" borderId="8" xfId="3" applyFont="1" applyFill="1" applyBorder="1" applyAlignment="1">
      <alignment horizontal="center" vertical="center" wrapText="1"/>
    </xf>
    <xf numFmtId="0" fontId="51" fillId="19" borderId="5" xfId="3" applyFont="1" applyFill="1" applyBorder="1" applyAlignment="1">
      <alignment horizontal="center" vertical="center"/>
    </xf>
    <xf numFmtId="0" fontId="51" fillId="22" borderId="5" xfId="3" applyFont="1" applyFill="1" applyBorder="1" applyAlignment="1">
      <alignment horizontal="center" vertical="center" wrapText="1"/>
    </xf>
    <xf numFmtId="0" fontId="51" fillId="5" borderId="6" xfId="3" applyFont="1" applyFill="1" applyBorder="1" applyAlignment="1">
      <alignment horizontal="center" vertical="center" wrapText="1"/>
    </xf>
    <xf numFmtId="0" fontId="51" fillId="5" borderId="7" xfId="3" applyFont="1" applyFill="1" applyBorder="1" applyAlignment="1">
      <alignment horizontal="center" vertical="center" wrapText="1"/>
    </xf>
    <xf numFmtId="0" fontId="51" fillId="5" borderId="8" xfId="3" applyFont="1" applyFill="1" applyBorder="1" applyAlignment="1">
      <alignment horizontal="center" vertical="center" wrapText="1"/>
    </xf>
    <xf numFmtId="0" fontId="51" fillId="22" borderId="6" xfId="3" applyFont="1" applyFill="1" applyBorder="1" applyAlignment="1">
      <alignment horizontal="center" vertical="center" wrapText="1"/>
    </xf>
    <xf numFmtId="0" fontId="51" fillId="22" borderId="7" xfId="3" applyFont="1" applyFill="1" applyBorder="1" applyAlignment="1">
      <alignment horizontal="center" vertical="center" wrapText="1"/>
    </xf>
    <xf numFmtId="0" fontId="51" fillId="22" borderId="8" xfId="3" applyFont="1" applyFill="1" applyBorder="1" applyAlignment="1">
      <alignment horizontal="center" vertical="center" wrapText="1"/>
    </xf>
    <xf numFmtId="0" fontId="29" fillId="9" borderId="5" xfId="0" applyFont="1" applyFill="1" applyBorder="1" applyAlignment="1">
      <alignment horizontal="center" vertical="center" wrapText="1"/>
    </xf>
    <xf numFmtId="0" fontId="39" fillId="8" borderId="5" xfId="0" applyFont="1" applyFill="1" applyBorder="1" applyAlignment="1">
      <alignment horizontal="center" vertical="center" wrapText="1"/>
    </xf>
    <xf numFmtId="0" fontId="36" fillId="7" borderId="0" xfId="0" applyFont="1" applyFill="1" applyAlignment="1">
      <alignment horizontal="left" vertical="center" wrapText="1" indent="1"/>
    </xf>
    <xf numFmtId="0" fontId="15" fillId="0" borderId="5" xfId="0" applyFont="1" applyBorder="1" applyAlignment="1">
      <alignment horizontal="left" vertical="center" wrapText="1" indent="1"/>
    </xf>
    <xf numFmtId="0" fontId="15" fillId="0" borderId="13" xfId="0" applyFont="1" applyBorder="1" applyAlignment="1">
      <alignment horizontal="left" vertical="center" wrapText="1" indent="1"/>
    </xf>
    <xf numFmtId="0" fontId="15" fillId="0" borderId="15" xfId="0" applyFont="1" applyBorder="1" applyAlignment="1">
      <alignment horizontal="left" vertical="center" wrapText="1" indent="1"/>
    </xf>
    <xf numFmtId="0" fontId="15" fillId="0" borderId="14" xfId="0" applyFont="1" applyBorder="1" applyAlignment="1">
      <alignment horizontal="left" vertical="center" wrapText="1" indent="1"/>
    </xf>
    <xf numFmtId="0" fontId="0" fillId="0" borderId="5" xfId="0" applyBorder="1" applyAlignment="1">
      <alignment horizontal="left" vertical="center" wrapText="1" indent="1"/>
    </xf>
    <xf numFmtId="0" fontId="11" fillId="0" borderId="5" xfId="0" applyFont="1" applyBorder="1" applyAlignment="1">
      <alignment horizontal="left" vertical="center" wrapText="1" indent="1"/>
    </xf>
    <xf numFmtId="0" fontId="0" fillId="0" borderId="13" xfId="0" applyFont="1" applyBorder="1" applyAlignment="1">
      <alignment horizontal="left" vertical="center" wrapText="1" indent="1"/>
    </xf>
    <xf numFmtId="0" fontId="0" fillId="0" borderId="15" xfId="0" applyFont="1" applyBorder="1" applyAlignment="1">
      <alignment horizontal="left" vertical="center" wrapText="1" indent="1"/>
    </xf>
    <xf numFmtId="0" fontId="0" fillId="0" borderId="14" xfId="0" applyFont="1" applyBorder="1" applyAlignment="1">
      <alignment horizontal="left" vertical="center" wrapText="1" indent="1"/>
    </xf>
    <xf numFmtId="0" fontId="10" fillId="0" borderId="13" xfId="0" applyFont="1" applyBorder="1" applyAlignment="1">
      <alignment horizontal="left" vertical="center" wrapText="1" indent="1"/>
    </xf>
    <xf numFmtId="0" fontId="10" fillId="0" borderId="15" xfId="0" applyFont="1" applyBorder="1" applyAlignment="1">
      <alignment horizontal="left" vertical="center" wrapText="1" indent="1"/>
    </xf>
    <xf numFmtId="0" fontId="10" fillId="0" borderId="14" xfId="0" applyFont="1" applyBorder="1" applyAlignment="1">
      <alignment horizontal="left" vertical="center" wrapText="1" indent="1"/>
    </xf>
    <xf numFmtId="0" fontId="39" fillId="15" borderId="5" xfId="0" applyFont="1" applyFill="1" applyBorder="1" applyAlignment="1">
      <alignment horizontal="center" vertical="center"/>
    </xf>
    <xf numFmtId="0" fontId="5" fillId="4" borderId="5" xfId="0" applyFont="1" applyFill="1" applyBorder="1" applyAlignment="1">
      <alignment horizontal="left" vertical="center" wrapText="1" indent="1"/>
    </xf>
    <xf numFmtId="0" fontId="0" fillId="0" borderId="5" xfId="0" applyFont="1" applyBorder="1" applyAlignment="1">
      <alignment horizontal="left" vertical="center" wrapText="1" indent="1"/>
    </xf>
    <xf numFmtId="0" fontId="10" fillId="0" borderId="5" xfId="0" applyFont="1" applyBorder="1" applyAlignment="1">
      <alignment horizontal="left" vertical="center" wrapText="1" inden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11" fillId="0" borderId="2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2" xfId="0" applyFont="1" applyBorder="1" applyAlignment="1">
      <alignment horizontal="center" vertical="center" wrapText="1"/>
    </xf>
    <xf numFmtId="0" fontId="5" fillId="4" borderId="6"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5" fillId="0" borderId="6" xfId="0" applyFont="1" applyBorder="1" applyAlignment="1">
      <alignment horizontal="left" vertical="center" wrapText="1" indent="1"/>
    </xf>
    <xf numFmtId="0" fontId="6"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10" fillId="0" borderId="6" xfId="0" applyFont="1" applyBorder="1" applyAlignment="1">
      <alignment horizontal="left" vertical="center" wrapText="1" indent="1"/>
    </xf>
    <xf numFmtId="0" fontId="10" fillId="0" borderId="7" xfId="0" applyFont="1" applyBorder="1" applyAlignment="1">
      <alignment horizontal="left" vertical="center" wrapText="1" indent="1"/>
    </xf>
    <xf numFmtId="0" fontId="10" fillId="0" borderId="8" xfId="0" applyFont="1" applyBorder="1" applyAlignment="1">
      <alignment horizontal="left" vertical="center" wrapText="1" indent="1"/>
    </xf>
    <xf numFmtId="0" fontId="10"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8" xfId="0" applyFont="1" applyBorder="1" applyAlignment="1">
      <alignment horizontal="left" vertical="center" wrapText="1" indent="1"/>
    </xf>
    <xf numFmtId="0" fontId="0" fillId="0" borderId="10" xfId="0" applyBorder="1" applyAlignment="1">
      <alignment horizontal="left" vertical="center" wrapText="1" indent="1"/>
    </xf>
    <xf numFmtId="0" fontId="0" fillId="0" borderId="27" xfId="0" applyBorder="1" applyAlignment="1">
      <alignment horizontal="left" vertical="center" wrapText="1" indent="1"/>
    </xf>
    <xf numFmtId="0" fontId="0" fillId="0" borderId="12" xfId="0" applyBorder="1" applyAlignment="1">
      <alignment horizontal="left" vertical="center" wrapText="1" indent="1"/>
    </xf>
    <xf numFmtId="0" fontId="0" fillId="0" borderId="4" xfId="0" applyBorder="1" applyAlignment="1">
      <alignment horizontal="left" vertical="center" wrapText="1" indent="1"/>
    </xf>
    <xf numFmtId="0" fontId="0" fillId="0" borderId="21" xfId="0" applyBorder="1" applyAlignment="1">
      <alignment horizontal="left" vertical="center" wrapText="1" indent="1"/>
    </xf>
    <xf numFmtId="0" fontId="0" fillId="0" borderId="9" xfId="0" applyBorder="1" applyAlignment="1">
      <alignment horizontal="left" vertical="center" wrapText="1" indent="1"/>
    </xf>
    <xf numFmtId="0" fontId="0" fillId="0" borderId="11" xfId="0" applyBorder="1" applyAlignment="1">
      <alignment horizontal="left" vertical="center" wrapText="1" indent="1"/>
    </xf>
    <xf numFmtId="0" fontId="0" fillId="0" borderId="22" xfId="0" applyBorder="1" applyAlignment="1">
      <alignment horizontal="left" vertical="center" wrapText="1" indent="1"/>
    </xf>
    <xf numFmtId="0" fontId="11" fillId="0" borderId="13" xfId="0" applyFont="1" applyBorder="1" applyAlignment="1">
      <alignment horizontal="left" vertical="center" wrapText="1" indent="1"/>
    </xf>
    <xf numFmtId="0" fontId="11" fillId="0" borderId="15" xfId="0" applyFont="1" applyBorder="1" applyAlignment="1">
      <alignment horizontal="left" vertical="center" wrapText="1" indent="1"/>
    </xf>
    <xf numFmtId="0" fontId="11" fillId="0" borderId="14" xfId="0" applyFont="1" applyBorder="1" applyAlignment="1">
      <alignment horizontal="left" vertical="center" wrapText="1" indent="1"/>
    </xf>
    <xf numFmtId="0" fontId="7" fillId="4" borderId="5" xfId="0" applyFont="1" applyFill="1" applyBorder="1" applyAlignment="1">
      <alignment horizontal="left" vertical="center" wrapText="1" indent="1"/>
    </xf>
    <xf numFmtId="0" fontId="5" fillId="0" borderId="13" xfId="0" applyFont="1" applyBorder="1" applyAlignment="1">
      <alignment horizontal="left" vertical="center" wrapText="1" indent="1"/>
    </xf>
    <xf numFmtId="0" fontId="29" fillId="8" borderId="5" xfId="0" applyFont="1" applyFill="1" applyBorder="1" applyAlignment="1">
      <alignment horizontal="center" vertical="center"/>
    </xf>
    <xf numFmtId="0" fontId="11" fillId="0" borderId="6" xfId="0" applyFont="1" applyBorder="1" applyAlignment="1">
      <alignment horizontal="center" vertical="center" wrapText="1"/>
    </xf>
    <xf numFmtId="0" fontId="52" fillId="0" borderId="13" xfId="0" applyFont="1" applyBorder="1" applyAlignment="1">
      <alignment horizontal="left" vertical="center" wrapText="1" indent="1"/>
    </xf>
    <xf numFmtId="0" fontId="52" fillId="0" borderId="15" xfId="0" applyFont="1" applyBorder="1" applyAlignment="1">
      <alignment horizontal="left" vertical="center" wrapText="1" indent="1"/>
    </xf>
    <xf numFmtId="0" fontId="52" fillId="0" borderId="14" xfId="0" applyFont="1" applyBorder="1" applyAlignment="1">
      <alignment horizontal="left" vertical="center" wrapText="1" indent="1"/>
    </xf>
    <xf numFmtId="0" fontId="11" fillId="4" borderId="7" xfId="0" applyFont="1" applyFill="1" applyBorder="1" applyAlignment="1">
      <alignment horizontal="left" vertical="center" wrapText="1" indent="1"/>
    </xf>
    <xf numFmtId="0" fontId="11" fillId="4" borderId="8" xfId="0" applyFont="1" applyFill="1" applyBorder="1" applyAlignment="1">
      <alignment horizontal="left" vertical="center" wrapText="1" indent="1"/>
    </xf>
    <xf numFmtId="0" fontId="5" fillId="0" borderId="5" xfId="0" applyFont="1" applyBorder="1" applyAlignment="1">
      <alignment horizontal="left" vertical="center" wrapText="1" indent="1"/>
    </xf>
    <xf numFmtId="0" fontId="7" fillId="0" borderId="13" xfId="0" applyFont="1" applyBorder="1" applyAlignment="1">
      <alignment horizontal="left" vertical="center" wrapText="1" indent="1"/>
    </xf>
    <xf numFmtId="0" fontId="4" fillId="4" borderId="5" xfId="0" applyFont="1" applyFill="1" applyBorder="1" applyAlignment="1">
      <alignment horizontal="left" vertical="center" wrapText="1" indent="1"/>
    </xf>
    <xf numFmtId="0" fontId="11" fillId="4" borderId="5" xfId="0" applyFont="1" applyFill="1" applyBorder="1" applyAlignment="1">
      <alignment horizontal="left" vertical="center" wrapText="1" indent="1"/>
    </xf>
    <xf numFmtId="0" fontId="0" fillId="4" borderId="5"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0" fillId="4" borderId="5" xfId="0" applyFill="1" applyBorder="1" applyAlignment="1">
      <alignment horizontal="center" vertical="center" wrapText="1"/>
    </xf>
    <xf numFmtId="0" fontId="6" fillId="4" borderId="13" xfId="0" applyFont="1" applyFill="1" applyBorder="1" applyAlignment="1">
      <alignment horizontal="left" vertical="center" wrapText="1" indent="1"/>
    </xf>
    <xf numFmtId="0" fontId="6" fillId="4" borderId="15" xfId="0" applyFont="1" applyFill="1" applyBorder="1" applyAlignment="1">
      <alignment horizontal="left" vertical="center" wrapText="1" indent="1"/>
    </xf>
    <xf numFmtId="0" fontId="6" fillId="4" borderId="14" xfId="0" applyFont="1" applyFill="1" applyBorder="1" applyAlignment="1">
      <alignment horizontal="left" vertical="center" wrapText="1" indent="1"/>
    </xf>
    <xf numFmtId="0" fontId="4" fillId="0" borderId="13" xfId="0" applyFont="1" applyBorder="1" applyAlignment="1">
      <alignment horizontal="left" vertical="center" wrapText="1" indent="1"/>
    </xf>
    <xf numFmtId="0" fontId="6" fillId="0" borderId="15" xfId="0" applyFont="1" applyBorder="1" applyAlignment="1">
      <alignment horizontal="left" vertical="center" wrapText="1" indent="1"/>
    </xf>
    <xf numFmtId="0" fontId="6" fillId="0" borderId="14" xfId="0" applyFont="1" applyBorder="1" applyAlignment="1">
      <alignment horizontal="left" vertical="center" wrapText="1" indent="1"/>
    </xf>
    <xf numFmtId="0" fontId="17" fillId="0" borderId="1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4" xfId="0" applyFont="1" applyBorder="1" applyAlignment="1">
      <alignment horizontal="center" vertical="center" wrapText="1"/>
    </xf>
    <xf numFmtId="0" fontId="52" fillId="4" borderId="13" xfId="0" applyFont="1" applyFill="1" applyBorder="1" applyAlignment="1">
      <alignment horizontal="center" vertical="center" wrapText="1"/>
    </xf>
    <xf numFmtId="0" fontId="52" fillId="4" borderId="15" xfId="0" applyFont="1" applyFill="1" applyBorder="1" applyAlignment="1">
      <alignment horizontal="center" vertical="center" wrapText="1"/>
    </xf>
    <xf numFmtId="0" fontId="52" fillId="4" borderId="14" xfId="0" applyFont="1" applyFill="1" applyBorder="1" applyAlignment="1">
      <alignment horizontal="center" vertical="center" wrapText="1"/>
    </xf>
    <xf numFmtId="0" fontId="5" fillId="4" borderId="13" xfId="0" applyFont="1" applyFill="1" applyBorder="1" applyAlignment="1">
      <alignment horizontal="left" vertical="center" wrapText="1" indent="1"/>
    </xf>
    <xf numFmtId="0" fontId="5" fillId="4" borderId="15" xfId="0" applyFont="1" applyFill="1" applyBorder="1" applyAlignment="1">
      <alignment horizontal="left" vertical="center" wrapText="1" indent="1"/>
    </xf>
    <xf numFmtId="0" fontId="5" fillId="4" borderId="14" xfId="0" applyFont="1" applyFill="1" applyBorder="1" applyAlignment="1">
      <alignment horizontal="left" vertical="center" wrapText="1" indent="1"/>
    </xf>
    <xf numFmtId="0" fontId="0" fillId="4" borderId="6" xfId="0" applyFill="1" applyBorder="1" applyAlignment="1">
      <alignment horizontal="center" vertical="center" wrapText="1"/>
    </xf>
    <xf numFmtId="0" fontId="0" fillId="4" borderId="8" xfId="0" applyFill="1" applyBorder="1" applyAlignment="1">
      <alignment horizontal="center" vertical="center" wrapText="1"/>
    </xf>
    <xf numFmtId="0" fontId="5" fillId="4" borderId="6"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5" fillId="4" borderId="28" xfId="0" applyFont="1" applyFill="1" applyBorder="1" applyAlignment="1">
      <alignment horizontal="left" vertical="center" wrapText="1" indent="1"/>
    </xf>
    <xf numFmtId="0" fontId="5" fillId="4" borderId="10" xfId="0" applyFont="1" applyFill="1" applyBorder="1" applyAlignment="1">
      <alignment horizontal="left" vertical="center" wrapText="1" indent="1"/>
    </xf>
    <xf numFmtId="0" fontId="5" fillId="4" borderId="27" xfId="0" applyFont="1" applyFill="1" applyBorder="1" applyAlignment="1">
      <alignment horizontal="left" vertical="center" wrapText="1" indent="1"/>
    </xf>
    <xf numFmtId="0" fontId="5" fillId="4" borderId="1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5" fillId="4" borderId="21" xfId="0" applyFont="1" applyFill="1" applyBorder="1" applyAlignment="1">
      <alignment horizontal="left" vertical="center" wrapText="1" indent="1"/>
    </xf>
    <xf numFmtId="0" fontId="5" fillId="4" borderId="9" xfId="0" applyFont="1" applyFill="1" applyBorder="1" applyAlignment="1">
      <alignment horizontal="left" vertical="center" wrapText="1" indent="1"/>
    </xf>
    <xf numFmtId="0" fontId="5" fillId="4" borderId="11" xfId="0" applyFont="1" applyFill="1" applyBorder="1" applyAlignment="1">
      <alignment horizontal="left" vertical="center" wrapText="1" indent="1"/>
    </xf>
    <xf numFmtId="0" fontId="5" fillId="4" borderId="22" xfId="0" applyFont="1" applyFill="1" applyBorder="1" applyAlignment="1">
      <alignment horizontal="left" vertical="center" wrapText="1" indent="1"/>
    </xf>
    <xf numFmtId="0" fontId="9" fillId="0" borderId="5" xfId="0" applyFont="1" applyBorder="1" applyAlignment="1">
      <alignment horizontal="left" vertical="center" wrapText="1" indent="1"/>
    </xf>
    <xf numFmtId="0" fontId="8" fillId="0" borderId="5" xfId="0" applyFont="1" applyBorder="1" applyAlignment="1">
      <alignment horizontal="left" vertical="center" wrapText="1" indent="1"/>
    </xf>
    <xf numFmtId="0" fontId="20" fillId="0" borderId="5" xfId="0" applyFont="1" applyBorder="1" applyAlignment="1">
      <alignment horizontal="left" vertical="center" wrapText="1" indent="1"/>
    </xf>
    <xf numFmtId="0" fontId="29" fillId="8" borderId="12" xfId="0" applyFont="1" applyFill="1" applyBorder="1" applyAlignment="1">
      <alignment horizontal="center" vertical="center" wrapText="1"/>
    </xf>
    <xf numFmtId="0" fontId="29" fillId="8" borderId="4" xfId="0" applyFont="1" applyFill="1" applyBorder="1" applyAlignment="1">
      <alignment horizontal="center" vertical="center" wrapText="1"/>
    </xf>
    <xf numFmtId="0" fontId="0" fillId="0" borderId="6" xfId="0" applyBorder="1" applyAlignment="1">
      <alignment horizontal="left" vertical="center" wrapText="1" indent="1"/>
    </xf>
    <xf numFmtId="0" fontId="0" fillId="0" borderId="8" xfId="0" applyBorder="1" applyAlignment="1">
      <alignment horizontal="left" vertical="center" wrapText="1" indent="1"/>
    </xf>
    <xf numFmtId="0" fontId="1" fillId="0" borderId="5" xfId="0" applyFont="1" applyBorder="1" applyAlignment="1">
      <alignment horizontal="left" vertical="center" wrapText="1" indent="1"/>
    </xf>
    <xf numFmtId="0" fontId="0" fillId="7" borderId="0" xfId="0" applyFill="1" applyAlignment="1" applyProtection="1">
      <alignment vertical="center"/>
    </xf>
    <xf numFmtId="0" fontId="0" fillId="7" borderId="0" xfId="0" applyFill="1" applyAlignment="1" applyProtection="1">
      <alignment horizontal="left" vertical="center" wrapText="1"/>
    </xf>
    <xf numFmtId="0" fontId="0" fillId="7" borderId="4" xfId="0" applyFill="1" applyBorder="1" applyAlignment="1">
      <alignment vertical="center"/>
    </xf>
    <xf numFmtId="0" fontId="0" fillId="7" borderId="4" xfId="0" applyFill="1" applyBorder="1" applyAlignment="1">
      <alignment horizontal="center" vertical="center"/>
    </xf>
    <xf numFmtId="0" fontId="0" fillId="7" borderId="4" xfId="0" applyFill="1" applyBorder="1" applyAlignment="1">
      <alignment horizontal="left" vertical="center" wrapText="1" indent="1"/>
    </xf>
  </cellXfs>
  <cellStyles count="7">
    <cellStyle name="Hipervínculo" xfId="1" builtinId="8"/>
    <cellStyle name="Normal" xfId="0" builtinId="0"/>
    <cellStyle name="Normal 2" xfId="2"/>
    <cellStyle name="Normal 3" xfId="3"/>
    <cellStyle name="Normal 3 2" xfId="6"/>
    <cellStyle name="Normal 4" xfId="4"/>
    <cellStyle name="Normal 5" xfId="5"/>
  </cellStyles>
  <dxfs count="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theme="0" tint="-0.499984740745262"/>
          <bgColor theme="1" tint="9.9948118533890809E-2"/>
        </patternFill>
      </fill>
    </dxf>
    <dxf>
      <fill>
        <patternFill>
          <bgColor theme="1" tint="9.9948118533890809E-2"/>
        </patternFill>
      </fill>
    </dxf>
    <dxf>
      <fill>
        <patternFill>
          <bgColor theme="1" tint="9.9948118533890809E-2"/>
        </patternFill>
      </fill>
    </dxf>
    <dxf>
      <fill>
        <patternFill>
          <bgColor theme="1" tint="9.9948118533890809E-2"/>
        </patternFill>
      </fill>
    </dxf>
    <dxf>
      <fill>
        <patternFill>
          <bgColor theme="1" tint="9.9948118533890809E-2"/>
        </patternFill>
      </fill>
    </dxf>
    <dxf>
      <fill>
        <patternFill patternType="solid">
          <bgColor theme="1" tint="9.9948118533890809E-2"/>
        </patternFill>
      </fill>
    </dxf>
    <dxf>
      <fill>
        <patternFill patternType="solid">
          <bgColor theme="1" tint="9.9948118533890809E-2"/>
        </patternFill>
      </fill>
    </dxf>
    <dxf>
      <fill>
        <patternFill patternType="solid">
          <bgColor theme="1" tint="9.9948118533890809E-2"/>
        </patternFill>
      </fill>
    </dxf>
    <dxf>
      <fill>
        <patternFill patternType="solid">
          <fgColor theme="1" tint="0.24994659260841701"/>
          <bgColor theme="1" tint="9.9948118533890809E-2"/>
        </patternFill>
      </fill>
    </dxf>
    <dxf>
      <fill>
        <patternFill patternType="solid">
          <fgColor theme="0" tint="-0.499984740745262"/>
          <bgColor theme="1" tint="9.9948118533890809E-2"/>
        </patternFill>
      </fill>
    </dxf>
    <dxf>
      <fill>
        <patternFill>
          <bgColor rgb="FF92D050"/>
        </patternFill>
      </fill>
    </dxf>
    <dxf>
      <fill>
        <patternFill>
          <bgColor rgb="FFFFFF00"/>
        </patternFill>
      </fill>
    </dxf>
    <dxf>
      <fill>
        <patternFill>
          <bgColor theme="6"/>
        </patternFill>
      </fill>
    </dxf>
    <dxf>
      <fill>
        <patternFill>
          <bgColor rgb="FFFF0000"/>
        </patternFill>
      </fill>
    </dxf>
    <dxf>
      <fill>
        <patternFill>
          <bgColor rgb="FF92D050"/>
        </patternFill>
      </fill>
    </dxf>
    <dxf>
      <fill>
        <patternFill>
          <bgColor rgb="FFFFFF00"/>
        </patternFill>
      </fill>
    </dxf>
    <dxf>
      <fill>
        <patternFill>
          <bgColor theme="6"/>
        </patternFill>
      </fill>
    </dxf>
    <dxf>
      <fill>
        <patternFill>
          <bgColor rgb="FFFF0000"/>
        </patternFill>
      </fill>
    </dxf>
    <dxf>
      <fill>
        <patternFill>
          <bgColor rgb="FFFFFFFF"/>
        </patternFill>
      </fill>
    </dxf>
    <dxf>
      <fill>
        <patternFill>
          <bgColor rgb="FF92D050"/>
        </patternFill>
      </fill>
    </dxf>
    <dxf>
      <fill>
        <patternFill>
          <bgColor rgb="FFFFFF00"/>
        </patternFill>
      </fill>
    </dxf>
    <dxf>
      <fill>
        <patternFill>
          <bgColor theme="6"/>
        </patternFill>
      </fill>
    </dxf>
    <dxf>
      <fill>
        <patternFill>
          <bgColor rgb="FFFF0000"/>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patternType="solid">
          <fgColor rgb="FFE5F3F1"/>
          <bgColor rgb="FFE5F3F1"/>
        </patternFill>
      </fill>
    </dxf>
    <dxf>
      <fill>
        <patternFill patternType="solid">
          <fgColor rgb="FFE5F3F1"/>
          <bgColor rgb="FFE5F3F1"/>
        </patternFill>
      </fill>
    </dxf>
    <dxf>
      <fill>
        <patternFill patternType="solid">
          <fgColor theme="4"/>
          <bgColor theme="4"/>
        </patternFill>
      </fill>
    </dxf>
    <dxf>
      <fill>
        <patternFill patternType="solid">
          <fgColor rgb="FFE5F3F1"/>
          <bgColor rgb="FFE5F3F1"/>
        </patternFill>
      </fill>
    </dxf>
    <dxf>
      <fill>
        <patternFill patternType="solid">
          <fgColor rgb="FFE5F3F1"/>
          <bgColor rgb="FFE5F3F1"/>
        </patternFill>
      </fill>
    </dxf>
    <dxf>
      <fill>
        <patternFill patternType="solid">
          <fgColor theme="4"/>
          <bgColor theme="4"/>
        </patternFill>
      </fill>
    </dxf>
    <dxf>
      <fill>
        <patternFill patternType="solid">
          <fgColor rgb="FFE5F3F1"/>
          <bgColor rgb="FFE5F3F1"/>
        </patternFill>
      </fill>
    </dxf>
    <dxf>
      <fill>
        <patternFill patternType="solid">
          <fgColor rgb="FFE5F3F1"/>
          <bgColor rgb="FFE5F3F1"/>
        </patternFill>
      </fill>
    </dxf>
    <dxf>
      <fill>
        <patternFill patternType="solid">
          <fgColor theme="4"/>
          <bgColor theme="4"/>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4">
    <tableStyle name="MIPER - Agrupación de Peligros-style" pivot="0" count="3">
      <tableStyleElement type="headerRow" dxfId="58"/>
      <tableStyleElement type="firstRowStripe" dxfId="57"/>
      <tableStyleElement type="secondRowStripe" dxfId="56"/>
    </tableStyle>
    <tableStyle name="BBDD-style" pivot="0" count="3">
      <tableStyleElement type="headerRow" dxfId="55"/>
      <tableStyleElement type="firstRowStripe" dxfId="54"/>
      <tableStyleElement type="secondRowStripe" dxfId="53"/>
    </tableStyle>
    <tableStyle name="BBDD-style 2" pivot="0" count="3">
      <tableStyleElement type="headerRow" dxfId="52"/>
      <tableStyleElement type="firstRowStripe" dxfId="51"/>
      <tableStyleElement type="secondRowStripe" dxfId="50"/>
    </tableStyle>
    <tableStyle name="BBDD-style 3" pivot="0" count="3">
      <tableStyleElement type="headerRow" dxfId="49"/>
      <tableStyleElement type="firstRowStripe" dxfId="48"/>
      <tableStyleElement type="secondRowStripe" dxfId="47"/>
    </tableStyle>
  </tableStyles>
  <colors>
    <mruColors>
      <color rgb="FFEAEADE"/>
      <color rgb="FF7EFF45"/>
      <color rgb="FF13C045"/>
      <color rgb="FF64C8FF"/>
      <color rgb="FFCCFF99"/>
      <color rgb="FF007A33"/>
      <color rgb="FFFFFFFF"/>
      <color rgb="FF004C14"/>
      <color rgb="FFCC0000"/>
      <color rgb="FFF5A6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hyperlink" Target="#'ANEXO D'!A1"/><Relationship Id="rId13" Type="http://schemas.openxmlformats.org/officeDocument/2006/relationships/image" Target="../media/image3.png"/><Relationship Id="rId3" Type="http://schemas.openxmlformats.org/officeDocument/2006/relationships/hyperlink" Target="#MIPER!A1"/><Relationship Id="rId7" Type="http://schemas.openxmlformats.org/officeDocument/2006/relationships/hyperlink" Target="#'ANEXO C'!A1"/><Relationship Id="rId12" Type="http://schemas.openxmlformats.org/officeDocument/2006/relationships/image" Target="../media/image2.png"/><Relationship Id="rId2" Type="http://schemas.openxmlformats.org/officeDocument/2006/relationships/hyperlink" Target="#ITT!A1"/><Relationship Id="rId1" Type="http://schemas.openxmlformats.org/officeDocument/2006/relationships/image" Target="../media/image1.png"/><Relationship Id="rId6" Type="http://schemas.openxmlformats.org/officeDocument/2006/relationships/hyperlink" Target="#'ANEXO B'!A1"/><Relationship Id="rId11" Type="http://schemas.openxmlformats.org/officeDocument/2006/relationships/hyperlink" Target="#PARTICIPANTES!A1"/><Relationship Id="rId5" Type="http://schemas.openxmlformats.org/officeDocument/2006/relationships/hyperlink" Target="#'ANEXO A'!A1"/><Relationship Id="rId15" Type="http://schemas.openxmlformats.org/officeDocument/2006/relationships/hyperlink" Target="#'CONTROL DE CAMBIOS'!A1"/><Relationship Id="rId10" Type="http://schemas.openxmlformats.org/officeDocument/2006/relationships/hyperlink" Target="#'ANEXO E'!A1"/><Relationship Id="rId4" Type="http://schemas.openxmlformats.org/officeDocument/2006/relationships/hyperlink" Target="#TABLAS!A1"/><Relationship Id="rId9" Type="http://schemas.openxmlformats.org/officeDocument/2006/relationships/hyperlink" Target="#GLOSARIO!A1"/><Relationship Id="rId1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IPER!A1"/><Relationship Id="rId1" Type="http://schemas.openxmlformats.org/officeDocument/2006/relationships/hyperlink" Target="#ITT!A1"/></Relationships>
</file>

<file path=xl/drawings/_rels/drawing1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IPER!A1"/><Relationship Id="rId1" Type="http://schemas.openxmlformats.org/officeDocument/2006/relationships/hyperlink" Target="#ITT!A1"/></Relationships>
</file>

<file path=xl/drawings/_rels/drawing2.xml.rels><?xml version="1.0" encoding="UTF-8" standalone="yes"?>
<Relationships xmlns="http://schemas.openxmlformats.org/package/2006/relationships"><Relationship Id="rId8" Type="http://schemas.openxmlformats.org/officeDocument/2006/relationships/hyperlink" Target="#'ANEXO D'!A1"/><Relationship Id="rId3" Type="http://schemas.openxmlformats.org/officeDocument/2006/relationships/hyperlink" Target="#MIPER!A1"/><Relationship Id="rId7" Type="http://schemas.openxmlformats.org/officeDocument/2006/relationships/hyperlink" Target="#'ANEXO C'!A1"/><Relationship Id="rId12" Type="http://schemas.openxmlformats.org/officeDocument/2006/relationships/hyperlink" Target="#'CONTROL DE CAMBIOS'!A1"/><Relationship Id="rId2" Type="http://schemas.openxmlformats.org/officeDocument/2006/relationships/hyperlink" Target="#ITT!A1"/><Relationship Id="rId1" Type="http://schemas.openxmlformats.org/officeDocument/2006/relationships/image" Target="../media/image1.png"/><Relationship Id="rId6" Type="http://schemas.openxmlformats.org/officeDocument/2006/relationships/hyperlink" Target="#'ANEXO B'!A1"/><Relationship Id="rId11" Type="http://schemas.openxmlformats.org/officeDocument/2006/relationships/hyperlink" Target="#PARTICIPANTES!A1"/><Relationship Id="rId5" Type="http://schemas.openxmlformats.org/officeDocument/2006/relationships/hyperlink" Target="#'ANEXO A'!A1"/><Relationship Id="rId10" Type="http://schemas.openxmlformats.org/officeDocument/2006/relationships/hyperlink" Target="#'ANEXO E'!A1"/><Relationship Id="rId4" Type="http://schemas.openxmlformats.org/officeDocument/2006/relationships/hyperlink" Target="#TABLAS!A1"/><Relationship Id="rId9" Type="http://schemas.openxmlformats.org/officeDocument/2006/relationships/hyperlink" Target="#GLOSARIO!A1"/></Relationships>
</file>

<file path=xl/drawings/_rels/drawing3.xml.rels><?xml version="1.0" encoding="UTF-8" standalone="yes"?>
<Relationships xmlns="http://schemas.openxmlformats.org/package/2006/relationships"><Relationship Id="rId3" Type="http://schemas.openxmlformats.org/officeDocument/2006/relationships/hyperlink" Target="#MIPER!A1"/><Relationship Id="rId2" Type="http://schemas.openxmlformats.org/officeDocument/2006/relationships/hyperlink" Target="#ITT!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MIPER!A1"/><Relationship Id="rId2" Type="http://schemas.openxmlformats.org/officeDocument/2006/relationships/hyperlink" Target="#ITT!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MIPER!A1"/><Relationship Id="rId2" Type="http://schemas.openxmlformats.org/officeDocument/2006/relationships/hyperlink" Target="#ITT!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MIPER!A1"/><Relationship Id="rId2" Type="http://schemas.openxmlformats.org/officeDocument/2006/relationships/hyperlink" Target="#ITT!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MIPER!A1"/><Relationship Id="rId2" Type="http://schemas.openxmlformats.org/officeDocument/2006/relationships/hyperlink" Target="#ITT!A1"/><Relationship Id="rId1" Type="http://schemas.openxmlformats.org/officeDocument/2006/relationships/image" Target="../media/image1.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ANEXO A'!A1"/><Relationship Id="rId2" Type="http://schemas.openxmlformats.org/officeDocument/2006/relationships/hyperlink" Target="#ITT!A1"/><Relationship Id="rId1" Type="http://schemas.openxmlformats.org/officeDocument/2006/relationships/image" Target="../media/image1.png"/><Relationship Id="rId4" Type="http://schemas.openxmlformats.org/officeDocument/2006/relationships/hyperlink" Target="#MIPER!A1"/></Relationships>
</file>

<file path=xl/drawings/_rels/drawing9.xml.rels><?xml version="1.0" encoding="UTF-8" standalone="yes"?>
<Relationships xmlns="http://schemas.openxmlformats.org/package/2006/relationships"><Relationship Id="rId3" Type="http://schemas.openxmlformats.org/officeDocument/2006/relationships/hyperlink" Target="#MIPER!A1"/><Relationship Id="rId2" Type="http://schemas.openxmlformats.org/officeDocument/2006/relationships/hyperlink" Target="#IT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15875</xdr:colOff>
      <xdr:row>43</xdr:row>
      <xdr:rowOff>101600</xdr:rowOff>
    </xdr:from>
    <xdr:to>
      <xdr:col>9</xdr:col>
      <xdr:colOff>7937</xdr:colOff>
      <xdr:row>64</xdr:row>
      <xdr:rowOff>39688</xdr:rowOff>
    </xdr:to>
    <xdr:sp macro="" textlink="">
      <xdr:nvSpPr>
        <xdr:cNvPr id="10" name="Rectángulo 9"/>
        <xdr:cNvSpPr/>
      </xdr:nvSpPr>
      <xdr:spPr>
        <a:xfrm>
          <a:off x="384175" y="23209250"/>
          <a:ext cx="14412912" cy="3786188"/>
        </a:xfrm>
        <a:prstGeom prst="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0</xdr:col>
      <xdr:colOff>1</xdr:colOff>
      <xdr:row>0</xdr:row>
      <xdr:rowOff>0</xdr:rowOff>
    </xdr:from>
    <xdr:to>
      <xdr:col>9</xdr:col>
      <xdr:colOff>335644</xdr:colOff>
      <xdr:row>6</xdr:row>
      <xdr:rowOff>13655</xdr:rowOff>
    </xdr:to>
    <xdr:grpSp>
      <xdr:nvGrpSpPr>
        <xdr:cNvPr id="2" name="Grupo 1">
          <a:extLst>
            <a:ext uri="{FF2B5EF4-FFF2-40B4-BE49-F238E27FC236}">
              <a16:creationId xmlns="" xmlns:a16="http://schemas.microsoft.com/office/drawing/2014/main" id="{00000000-0008-0000-0000-000002000000}"/>
            </a:ext>
          </a:extLst>
        </xdr:cNvPr>
        <xdr:cNvGrpSpPr/>
      </xdr:nvGrpSpPr>
      <xdr:grpSpPr>
        <a:xfrm>
          <a:off x="1" y="0"/>
          <a:ext cx="15474043" cy="1118555"/>
          <a:chOff x="-247393" y="6350"/>
          <a:chExt cx="5170155" cy="1044000"/>
        </a:xfrm>
      </xdr:grpSpPr>
      <xdr:sp macro="" textlink="">
        <xdr:nvSpPr>
          <xdr:cNvPr id="3" name="Rectángulo 2">
            <a:extLst>
              <a:ext uri="{FF2B5EF4-FFF2-40B4-BE49-F238E27FC236}">
                <a16:creationId xmlns="" xmlns:a16="http://schemas.microsoft.com/office/drawing/2014/main" id="{00000000-0008-0000-0000-000003000000}"/>
              </a:ext>
            </a:extLst>
          </xdr:cNvPr>
          <xdr:cNvSpPr/>
        </xdr:nvSpPr>
        <xdr:spPr>
          <a:xfrm>
            <a:off x="-247392" y="6350"/>
            <a:ext cx="5170154" cy="1044000"/>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4" name="Rectángulo 3">
            <a:extLst>
              <a:ext uri="{FF2B5EF4-FFF2-40B4-BE49-F238E27FC236}">
                <a16:creationId xmlns="" xmlns:a16="http://schemas.microsoft.com/office/drawing/2014/main" id="{00000000-0008-0000-0000-000004000000}"/>
              </a:ext>
            </a:extLst>
          </xdr:cNvPr>
          <xdr:cNvSpPr/>
        </xdr:nvSpPr>
        <xdr:spPr>
          <a:xfrm>
            <a:off x="-247393" y="298450"/>
            <a:ext cx="5165628" cy="684000"/>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7" name="CuadroTexto 6">
            <a:extLst>
              <a:ext uri="{FF2B5EF4-FFF2-40B4-BE49-F238E27FC236}">
                <a16:creationId xmlns="" xmlns:a16="http://schemas.microsoft.com/office/drawing/2014/main" id="{00000000-0008-0000-0000-000007000000}"/>
              </a:ext>
            </a:extLst>
          </xdr:cNvPr>
          <xdr:cNvSpPr txBox="1"/>
        </xdr:nvSpPr>
        <xdr:spPr>
          <a:xfrm>
            <a:off x="-196908" y="14997"/>
            <a:ext cx="32461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grpSp>
    <xdr:clientData/>
  </xdr:twoCellAnchor>
  <xdr:twoCellAnchor editAs="oneCell">
    <xdr:from>
      <xdr:col>8</xdr:col>
      <xdr:colOff>908391</xdr:colOff>
      <xdr:row>2</xdr:row>
      <xdr:rowOff>76558</xdr:rowOff>
    </xdr:from>
    <xdr:to>
      <xdr:col>9</xdr:col>
      <xdr:colOff>138853</xdr:colOff>
      <xdr:row>5</xdr:row>
      <xdr:rowOff>76325</xdr:rowOff>
    </xdr:to>
    <xdr:pic>
      <xdr:nvPicPr>
        <xdr:cNvPr id="20" name="Imagen 19">
          <a:extLst>
            <a:ext uri="{FF2B5EF4-FFF2-40B4-BE49-F238E27FC236}">
              <a16:creationId xmlns="" xmlns:a16="http://schemas.microsoft.com/office/drawing/2014/main" id="{00000000-0008-0000-0000-00001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86091" y="444858"/>
          <a:ext cx="1317797" cy="552217"/>
        </a:xfrm>
        <a:prstGeom prst="rect">
          <a:avLst/>
        </a:prstGeom>
      </xdr:spPr>
    </xdr:pic>
    <xdr:clientData/>
  </xdr:twoCellAnchor>
  <xdr:twoCellAnchor>
    <xdr:from>
      <xdr:col>0</xdr:col>
      <xdr:colOff>91014</xdr:colOff>
      <xdr:row>6</xdr:row>
      <xdr:rowOff>64203</xdr:rowOff>
    </xdr:from>
    <xdr:to>
      <xdr:col>9</xdr:col>
      <xdr:colOff>142876</xdr:colOff>
      <xdr:row>8</xdr:row>
      <xdr:rowOff>94291</xdr:rowOff>
    </xdr:to>
    <xdr:sp macro="" textlink="">
      <xdr:nvSpPr>
        <xdr:cNvPr id="21" name="Rectángulo redondeado 20">
          <a:extLst>
            <a:ext uri="{FF2B5EF4-FFF2-40B4-BE49-F238E27FC236}">
              <a16:creationId xmlns="" xmlns:a16="http://schemas.microsoft.com/office/drawing/2014/main" id="{00000000-0008-0000-0000-000015000000}"/>
            </a:ext>
          </a:extLst>
        </xdr:cNvPr>
        <xdr:cNvSpPr/>
      </xdr:nvSpPr>
      <xdr:spPr>
        <a:xfrm>
          <a:off x="91014" y="1159578"/>
          <a:ext cx="14220300" cy="395213"/>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xdr:twoCellAnchor>
  <xdr:twoCellAnchor>
    <xdr:from>
      <xdr:col>1</xdr:col>
      <xdr:colOff>501650</xdr:colOff>
      <xdr:row>6</xdr:row>
      <xdr:rowOff>117539</xdr:rowOff>
    </xdr:from>
    <xdr:to>
      <xdr:col>2</xdr:col>
      <xdr:colOff>178632</xdr:colOff>
      <xdr:row>8</xdr:row>
      <xdr:rowOff>39627</xdr:rowOff>
    </xdr:to>
    <xdr:sp macro="" textlink="">
      <xdr:nvSpPr>
        <xdr:cNvPr id="23" name="Rectángulo redondeado 22">
          <a:hlinkClick xmlns:r="http://schemas.openxmlformats.org/officeDocument/2006/relationships" r:id="rId2"/>
          <a:extLst>
            <a:ext uri="{FF2B5EF4-FFF2-40B4-BE49-F238E27FC236}">
              <a16:creationId xmlns="" xmlns:a16="http://schemas.microsoft.com/office/drawing/2014/main" id="{00000000-0008-0000-0000-000017000000}"/>
            </a:ext>
          </a:extLst>
        </xdr:cNvPr>
        <xdr:cNvSpPr/>
      </xdr:nvSpPr>
      <xdr:spPr>
        <a:xfrm>
          <a:off x="869950" y="1222439"/>
          <a:ext cx="1169232"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sng"/>
            <a:t>Instrucciones</a:t>
          </a:r>
        </a:p>
      </xdr:txBody>
    </xdr:sp>
    <xdr:clientData/>
  </xdr:twoCellAnchor>
  <xdr:twoCellAnchor>
    <xdr:from>
      <xdr:col>0</xdr:col>
      <xdr:colOff>119949</xdr:colOff>
      <xdr:row>1</xdr:row>
      <xdr:rowOff>145153</xdr:rowOff>
    </xdr:from>
    <xdr:to>
      <xdr:col>8</xdr:col>
      <xdr:colOff>543276</xdr:colOff>
      <xdr:row>5</xdr:row>
      <xdr:rowOff>136071</xdr:rowOff>
    </xdr:to>
    <xdr:sp macro="" textlink="">
      <xdr:nvSpPr>
        <xdr:cNvPr id="25" name="CuadroTexto 24">
          <a:extLst>
            <a:ext uri="{FF2B5EF4-FFF2-40B4-BE49-F238E27FC236}">
              <a16:creationId xmlns="" xmlns:a16="http://schemas.microsoft.com/office/drawing/2014/main" id="{00000000-0008-0000-0000-000019000000}"/>
            </a:ext>
          </a:extLst>
        </xdr:cNvPr>
        <xdr:cNvSpPr txBox="1"/>
      </xdr:nvSpPr>
      <xdr:spPr>
        <a:xfrm>
          <a:off x="119949" y="326582"/>
          <a:ext cx="12506470" cy="7166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800" b="1">
              <a:solidFill>
                <a:schemeClr val="bg1"/>
              </a:solidFill>
              <a:latin typeface="ACHS Nueva Sans Medium" pitchFamily="2" charset="77"/>
              <a:cs typeface="Arial" panose="020B0604020202020204" pitchFamily="34" charset="0"/>
            </a:rPr>
            <a:t>MATRIZ DE IDENTIFICACIÓN</a:t>
          </a:r>
          <a:r>
            <a:rPr lang="es-CL" sz="1800" b="1" baseline="0">
              <a:solidFill>
                <a:schemeClr val="bg1"/>
              </a:solidFill>
              <a:latin typeface="ACHS Nueva Sans Medium" pitchFamily="2" charset="77"/>
              <a:cs typeface="Arial" panose="020B0604020202020204" pitchFamily="34" charset="0"/>
            </a:rPr>
            <a:t> DE PELIGROS Y EVALUACIÓN DE RIESGOS DE SST (MODELO ACHS V.4)</a:t>
          </a:r>
        </a:p>
        <a:p>
          <a:r>
            <a:rPr lang="es-CL" sz="1800" b="1" baseline="0">
              <a:solidFill>
                <a:schemeClr val="bg1"/>
              </a:solidFill>
              <a:latin typeface="ACHS Nueva Sans Medium" pitchFamily="2" charset="77"/>
              <a:cs typeface="Arial" panose="020B0604020202020204" pitchFamily="34" charset="0"/>
            </a:rPr>
            <a:t>Instrucciones</a:t>
          </a:r>
          <a:endParaRPr lang="es-CL" sz="1800" b="1">
            <a:solidFill>
              <a:schemeClr val="bg1"/>
            </a:solidFill>
            <a:latin typeface="ACHS Nueva Sans Medium" pitchFamily="2" charset="77"/>
            <a:cs typeface="Arial" panose="020B0604020202020204" pitchFamily="34" charset="0"/>
          </a:endParaRPr>
        </a:p>
      </xdr:txBody>
    </xdr:sp>
    <xdr:clientData/>
  </xdr:twoCellAnchor>
  <xdr:twoCellAnchor>
    <xdr:from>
      <xdr:col>2</xdr:col>
      <xdr:colOff>218685</xdr:colOff>
      <xdr:row>6</xdr:row>
      <xdr:rowOff>114717</xdr:rowOff>
    </xdr:from>
    <xdr:to>
      <xdr:col>2</xdr:col>
      <xdr:colOff>1334685</xdr:colOff>
      <xdr:row>8</xdr:row>
      <xdr:rowOff>36805</xdr:rowOff>
    </xdr:to>
    <xdr:sp macro="" textlink="">
      <xdr:nvSpPr>
        <xdr:cNvPr id="26" name="Rectángulo redondeado 25">
          <a:hlinkClick xmlns:r="http://schemas.openxmlformats.org/officeDocument/2006/relationships" r:id="rId3"/>
          <a:extLst>
            <a:ext uri="{FF2B5EF4-FFF2-40B4-BE49-F238E27FC236}">
              <a16:creationId xmlns="" xmlns:a16="http://schemas.microsoft.com/office/drawing/2014/main" id="{00000000-0008-0000-0000-00001A000000}"/>
            </a:ext>
          </a:extLst>
        </xdr:cNvPr>
        <xdr:cNvSpPr/>
      </xdr:nvSpPr>
      <xdr:spPr>
        <a:xfrm>
          <a:off x="2079235" y="1219617"/>
          <a:ext cx="111600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Miper</a:t>
          </a:r>
        </a:p>
      </xdr:txBody>
    </xdr:sp>
    <xdr:clientData/>
  </xdr:twoCellAnchor>
  <xdr:twoCellAnchor>
    <xdr:from>
      <xdr:col>2</xdr:col>
      <xdr:colOff>1383557</xdr:colOff>
      <xdr:row>6</xdr:row>
      <xdr:rowOff>107661</xdr:rowOff>
    </xdr:from>
    <xdr:to>
      <xdr:col>3</xdr:col>
      <xdr:colOff>531057</xdr:colOff>
      <xdr:row>8</xdr:row>
      <xdr:rowOff>29749</xdr:rowOff>
    </xdr:to>
    <xdr:sp macro="" textlink="">
      <xdr:nvSpPr>
        <xdr:cNvPr id="27" name="Rectángulo redondeado 26">
          <a:hlinkClick xmlns:r="http://schemas.openxmlformats.org/officeDocument/2006/relationships" r:id="rId4"/>
          <a:extLst>
            <a:ext uri="{FF2B5EF4-FFF2-40B4-BE49-F238E27FC236}">
              <a16:creationId xmlns="" xmlns:a16="http://schemas.microsoft.com/office/drawing/2014/main" id="{00000000-0008-0000-0000-00001B000000}"/>
            </a:ext>
          </a:extLst>
        </xdr:cNvPr>
        <xdr:cNvSpPr/>
      </xdr:nvSpPr>
      <xdr:spPr>
        <a:xfrm>
          <a:off x="3244107" y="1212561"/>
          <a:ext cx="111600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Tablas</a:t>
          </a:r>
        </a:p>
      </xdr:txBody>
    </xdr:sp>
    <xdr:clientData/>
  </xdr:twoCellAnchor>
  <xdr:twoCellAnchor>
    <xdr:from>
      <xdr:col>3</xdr:col>
      <xdr:colOff>571109</xdr:colOff>
      <xdr:row>6</xdr:row>
      <xdr:rowOff>104839</xdr:rowOff>
    </xdr:from>
    <xdr:to>
      <xdr:col>3</xdr:col>
      <xdr:colOff>1687109</xdr:colOff>
      <xdr:row>8</xdr:row>
      <xdr:rowOff>26927</xdr:rowOff>
    </xdr:to>
    <xdr:sp macro="" textlink="">
      <xdr:nvSpPr>
        <xdr:cNvPr id="28" name="Rectángulo redondeado 27">
          <a:hlinkClick xmlns:r="http://schemas.openxmlformats.org/officeDocument/2006/relationships" r:id="rId5"/>
          <a:extLst>
            <a:ext uri="{FF2B5EF4-FFF2-40B4-BE49-F238E27FC236}">
              <a16:creationId xmlns="" xmlns:a16="http://schemas.microsoft.com/office/drawing/2014/main" id="{00000000-0008-0000-0000-00001C000000}"/>
            </a:ext>
          </a:extLst>
        </xdr:cNvPr>
        <xdr:cNvSpPr/>
      </xdr:nvSpPr>
      <xdr:spPr>
        <a:xfrm>
          <a:off x="4400159" y="1209739"/>
          <a:ext cx="111600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Anexo A</a:t>
          </a:r>
        </a:p>
      </xdr:txBody>
    </xdr:sp>
    <xdr:clientData/>
  </xdr:twoCellAnchor>
  <xdr:twoCellAnchor>
    <xdr:from>
      <xdr:col>3</xdr:col>
      <xdr:colOff>1727163</xdr:colOff>
      <xdr:row>6</xdr:row>
      <xdr:rowOff>100605</xdr:rowOff>
    </xdr:from>
    <xdr:to>
      <xdr:col>4</xdr:col>
      <xdr:colOff>639713</xdr:colOff>
      <xdr:row>8</xdr:row>
      <xdr:rowOff>22693</xdr:rowOff>
    </xdr:to>
    <xdr:sp macro="" textlink="">
      <xdr:nvSpPr>
        <xdr:cNvPr id="29" name="Rectángulo redondeado 28">
          <a:hlinkClick xmlns:r="http://schemas.openxmlformats.org/officeDocument/2006/relationships" r:id="rId6"/>
          <a:extLst>
            <a:ext uri="{FF2B5EF4-FFF2-40B4-BE49-F238E27FC236}">
              <a16:creationId xmlns="" xmlns:a16="http://schemas.microsoft.com/office/drawing/2014/main" id="{00000000-0008-0000-0000-00001D000000}"/>
            </a:ext>
          </a:extLst>
        </xdr:cNvPr>
        <xdr:cNvSpPr/>
      </xdr:nvSpPr>
      <xdr:spPr>
        <a:xfrm>
          <a:off x="5556213" y="1205505"/>
          <a:ext cx="111600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Anexo B</a:t>
          </a:r>
        </a:p>
      </xdr:txBody>
    </xdr:sp>
    <xdr:clientData/>
  </xdr:twoCellAnchor>
  <xdr:twoCellAnchor>
    <xdr:from>
      <xdr:col>4</xdr:col>
      <xdr:colOff>669536</xdr:colOff>
      <xdr:row>6</xdr:row>
      <xdr:rowOff>97783</xdr:rowOff>
    </xdr:from>
    <xdr:to>
      <xdr:col>5</xdr:col>
      <xdr:colOff>20236</xdr:colOff>
      <xdr:row>8</xdr:row>
      <xdr:rowOff>19871</xdr:rowOff>
    </xdr:to>
    <xdr:sp macro="" textlink="">
      <xdr:nvSpPr>
        <xdr:cNvPr id="30" name="Rectángulo redondeado 29">
          <a:hlinkClick xmlns:r="http://schemas.openxmlformats.org/officeDocument/2006/relationships" r:id="rId7"/>
          <a:extLst>
            <a:ext uri="{FF2B5EF4-FFF2-40B4-BE49-F238E27FC236}">
              <a16:creationId xmlns="" xmlns:a16="http://schemas.microsoft.com/office/drawing/2014/main" id="{00000000-0008-0000-0000-00001E000000}"/>
            </a:ext>
          </a:extLst>
        </xdr:cNvPr>
        <xdr:cNvSpPr/>
      </xdr:nvSpPr>
      <xdr:spPr>
        <a:xfrm>
          <a:off x="6702036" y="1202683"/>
          <a:ext cx="111600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a:solidFill>
                <a:schemeClr val="lt1"/>
              </a:solidFill>
              <a:effectLst/>
              <a:latin typeface="+mn-lt"/>
              <a:ea typeface="+mn-ea"/>
              <a:cs typeface="+mn-cs"/>
            </a:rPr>
            <a:t>Anexo C</a:t>
          </a:r>
          <a:endParaRPr lang="es-CL">
            <a:effectLst/>
          </a:endParaRPr>
        </a:p>
      </xdr:txBody>
    </xdr:sp>
    <xdr:clientData/>
  </xdr:twoCellAnchor>
  <xdr:twoCellAnchor>
    <xdr:from>
      <xdr:col>5</xdr:col>
      <xdr:colOff>62405</xdr:colOff>
      <xdr:row>6</xdr:row>
      <xdr:rowOff>90727</xdr:rowOff>
    </xdr:from>
    <xdr:to>
      <xdr:col>5</xdr:col>
      <xdr:colOff>1178405</xdr:colOff>
      <xdr:row>8</xdr:row>
      <xdr:rowOff>12815</xdr:rowOff>
    </xdr:to>
    <xdr:sp macro="" textlink="">
      <xdr:nvSpPr>
        <xdr:cNvPr id="31" name="Rectángulo redondeado 30">
          <a:hlinkClick xmlns:r="http://schemas.openxmlformats.org/officeDocument/2006/relationships" r:id="rId8"/>
          <a:extLst>
            <a:ext uri="{FF2B5EF4-FFF2-40B4-BE49-F238E27FC236}">
              <a16:creationId xmlns="" xmlns:a16="http://schemas.microsoft.com/office/drawing/2014/main" id="{00000000-0008-0000-0000-00001F000000}"/>
            </a:ext>
          </a:extLst>
        </xdr:cNvPr>
        <xdr:cNvSpPr/>
      </xdr:nvSpPr>
      <xdr:spPr>
        <a:xfrm>
          <a:off x="7860205" y="1195627"/>
          <a:ext cx="111600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a:solidFill>
                <a:schemeClr val="lt1"/>
              </a:solidFill>
              <a:effectLst/>
              <a:latin typeface="+mn-lt"/>
              <a:ea typeface="+mn-ea"/>
              <a:cs typeface="+mn-cs"/>
            </a:rPr>
            <a:t>Anexo D</a:t>
          </a:r>
          <a:endParaRPr lang="es-CL">
            <a:effectLst/>
          </a:endParaRPr>
        </a:p>
      </xdr:txBody>
    </xdr:sp>
    <xdr:clientData/>
  </xdr:twoCellAnchor>
  <xdr:twoCellAnchor>
    <xdr:from>
      <xdr:col>6</xdr:col>
      <xdr:colOff>465468</xdr:colOff>
      <xdr:row>6</xdr:row>
      <xdr:rowOff>87905</xdr:rowOff>
    </xdr:from>
    <xdr:to>
      <xdr:col>7</xdr:col>
      <xdr:colOff>482918</xdr:colOff>
      <xdr:row>8</xdr:row>
      <xdr:rowOff>9993</xdr:rowOff>
    </xdr:to>
    <xdr:sp macro="" textlink="">
      <xdr:nvSpPr>
        <xdr:cNvPr id="32" name="Rectángulo redondeado 31">
          <a:hlinkClick xmlns:r="http://schemas.openxmlformats.org/officeDocument/2006/relationships" r:id="rId9"/>
          <a:extLst>
            <a:ext uri="{FF2B5EF4-FFF2-40B4-BE49-F238E27FC236}">
              <a16:creationId xmlns="" xmlns:a16="http://schemas.microsoft.com/office/drawing/2014/main" id="{00000000-0008-0000-0000-000020000000}"/>
            </a:ext>
          </a:extLst>
        </xdr:cNvPr>
        <xdr:cNvSpPr/>
      </xdr:nvSpPr>
      <xdr:spPr>
        <a:xfrm>
          <a:off x="10180968" y="1192805"/>
          <a:ext cx="111600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a:solidFill>
                <a:schemeClr val="lt1"/>
              </a:solidFill>
              <a:effectLst/>
              <a:latin typeface="+mn-lt"/>
              <a:ea typeface="+mn-ea"/>
              <a:cs typeface="+mn-cs"/>
            </a:rPr>
            <a:t>Glosario</a:t>
          </a:r>
          <a:endParaRPr lang="es-CL">
            <a:effectLst/>
          </a:endParaRPr>
        </a:p>
      </xdr:txBody>
    </xdr:sp>
    <xdr:clientData/>
  </xdr:twoCellAnchor>
  <xdr:twoCellAnchor>
    <xdr:from>
      <xdr:col>5</xdr:col>
      <xdr:colOff>1225550</xdr:colOff>
      <xdr:row>6</xdr:row>
      <xdr:rowOff>95250</xdr:rowOff>
    </xdr:from>
    <xdr:to>
      <xdr:col>6</xdr:col>
      <xdr:colOff>423850</xdr:colOff>
      <xdr:row>8</xdr:row>
      <xdr:rowOff>14062</xdr:rowOff>
    </xdr:to>
    <xdr:sp macro="" textlink="">
      <xdr:nvSpPr>
        <xdr:cNvPr id="17" name="Rectángulo redondeado 16">
          <a:hlinkClick xmlns:r="http://schemas.openxmlformats.org/officeDocument/2006/relationships" r:id="rId10"/>
          <a:extLst>
            <a:ext uri="{FF2B5EF4-FFF2-40B4-BE49-F238E27FC236}">
              <a16:creationId xmlns="" xmlns:a16="http://schemas.microsoft.com/office/drawing/2014/main" id="{00000000-0008-0000-0600-000010000000}"/>
            </a:ext>
          </a:extLst>
        </xdr:cNvPr>
        <xdr:cNvSpPr/>
      </xdr:nvSpPr>
      <xdr:spPr>
        <a:xfrm>
          <a:off x="9023350" y="1200150"/>
          <a:ext cx="1116000" cy="287112"/>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solidFill>
                <a:schemeClr val="lt1"/>
              </a:solidFill>
              <a:effectLst/>
              <a:latin typeface="+mn-lt"/>
              <a:ea typeface="+mn-ea"/>
              <a:cs typeface="+mn-cs"/>
            </a:rPr>
            <a:t>Anexo E</a:t>
          </a:r>
          <a:endParaRPr lang="es-CL" u="none">
            <a:effectLst/>
          </a:endParaRPr>
        </a:p>
      </xdr:txBody>
    </xdr:sp>
    <xdr:clientData fPrintsWithSheet="0"/>
  </xdr:twoCellAnchor>
  <xdr:twoCellAnchor>
    <xdr:from>
      <xdr:col>7</xdr:col>
      <xdr:colOff>533400</xdr:colOff>
      <xdr:row>6</xdr:row>
      <xdr:rowOff>88900</xdr:rowOff>
    </xdr:from>
    <xdr:to>
      <xdr:col>7</xdr:col>
      <xdr:colOff>1784350</xdr:colOff>
      <xdr:row>8</xdr:row>
      <xdr:rowOff>10988</xdr:rowOff>
    </xdr:to>
    <xdr:sp macro="" textlink="">
      <xdr:nvSpPr>
        <xdr:cNvPr id="18" name="Rectángulo redondeado 17">
          <a:hlinkClick xmlns:r="http://schemas.openxmlformats.org/officeDocument/2006/relationships" r:id="rId11"/>
          <a:extLst>
            <a:ext uri="{FF2B5EF4-FFF2-40B4-BE49-F238E27FC236}">
              <a16:creationId xmlns="" xmlns:a16="http://schemas.microsoft.com/office/drawing/2014/main" id="{00000000-0008-0000-0000-000020000000}"/>
            </a:ext>
          </a:extLst>
        </xdr:cNvPr>
        <xdr:cNvSpPr/>
      </xdr:nvSpPr>
      <xdr:spPr>
        <a:xfrm>
          <a:off x="11347450" y="1193800"/>
          <a:ext cx="125095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050" b="1" baseline="0">
              <a:solidFill>
                <a:schemeClr val="lt1"/>
              </a:solidFill>
              <a:effectLst/>
              <a:latin typeface="+mn-lt"/>
              <a:ea typeface="+mn-ea"/>
              <a:cs typeface="+mn-cs"/>
            </a:rPr>
            <a:t>Participantes</a:t>
          </a:r>
          <a:endParaRPr lang="es-CL" sz="1050">
            <a:effectLst/>
          </a:endParaRPr>
        </a:p>
      </xdr:txBody>
    </xdr:sp>
    <xdr:clientData/>
  </xdr:twoCellAnchor>
  <xdr:twoCellAnchor editAs="oneCell">
    <xdr:from>
      <xdr:col>1</xdr:col>
      <xdr:colOff>755649</xdr:colOff>
      <xdr:row>11</xdr:row>
      <xdr:rowOff>152400</xdr:rowOff>
    </xdr:from>
    <xdr:to>
      <xdr:col>3</xdr:col>
      <xdr:colOff>1041399</xdr:colOff>
      <xdr:row>11</xdr:row>
      <xdr:rowOff>2882900</xdr:rowOff>
    </xdr:to>
    <xdr:pic>
      <xdr:nvPicPr>
        <xdr:cNvPr id="19" name="Imagen 18" descr="C:\Users\mnosrp\Downloads\un equipo de profesionales con representatividad d.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123949" y="2178050"/>
          <a:ext cx="4095750" cy="2730500"/>
        </a:xfrm>
        <a:prstGeom prst="rect">
          <a:avLst/>
        </a:prstGeom>
        <a:solidFill>
          <a:srgbClr val="FFFFFF">
            <a:shade val="85000"/>
          </a:srgbClr>
        </a:solidFill>
        <a:ln w="88900" cap="sq">
          <a:solidFill>
            <a:srgbClr val="007A33"/>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a:extLst/>
      </xdr:spPr>
    </xdr:pic>
    <xdr:clientData/>
  </xdr:twoCellAnchor>
  <xdr:twoCellAnchor editAs="oneCell">
    <xdr:from>
      <xdr:col>5</xdr:col>
      <xdr:colOff>588962</xdr:colOff>
      <xdr:row>44</xdr:row>
      <xdr:rowOff>284164</xdr:rowOff>
    </xdr:from>
    <xdr:to>
      <xdr:col>8</xdr:col>
      <xdr:colOff>1477961</xdr:colOff>
      <xdr:row>63</xdr:row>
      <xdr:rowOff>44451</xdr:rowOff>
    </xdr:to>
    <xdr:pic>
      <xdr:nvPicPr>
        <xdr:cNvPr id="33" name="Imagen 32" descr="C:\Users\mnosrp\Downloads\Una infografía sobre la historia de la empresa de_ (1).png"/>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8386762" y="23556914"/>
          <a:ext cx="5791199" cy="3259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906462</xdr:colOff>
      <xdr:row>44</xdr:row>
      <xdr:rowOff>219075</xdr:rowOff>
    </xdr:from>
    <xdr:to>
      <xdr:col>4</xdr:col>
      <xdr:colOff>1024692</xdr:colOff>
      <xdr:row>63</xdr:row>
      <xdr:rowOff>12350</xdr:rowOff>
    </xdr:to>
    <xdr:grpSp>
      <xdr:nvGrpSpPr>
        <xdr:cNvPr id="9" name="Grupo 8"/>
        <xdr:cNvGrpSpPr/>
      </xdr:nvGrpSpPr>
      <xdr:grpSpPr>
        <a:xfrm>
          <a:off x="1274762" y="27079575"/>
          <a:ext cx="6131680" cy="3292125"/>
          <a:chOff x="1460500" y="22517100"/>
          <a:chExt cx="5785605" cy="3292125"/>
        </a:xfrm>
      </xdr:grpSpPr>
      <xdr:pic>
        <xdr:nvPicPr>
          <xdr:cNvPr id="8" name="Imagen 7"/>
          <xdr:cNvPicPr>
            <a:picLocks noChangeAspect="1"/>
          </xdr:cNvPicPr>
        </xdr:nvPicPr>
        <xdr:blipFill>
          <a:blip xmlns:r="http://schemas.openxmlformats.org/officeDocument/2006/relationships" r:embed="rId14"/>
          <a:stretch>
            <a:fillRect/>
          </a:stretch>
        </xdr:blipFill>
        <xdr:spPr>
          <a:xfrm>
            <a:off x="1460500" y="22517100"/>
            <a:ext cx="5785605" cy="3292125"/>
          </a:xfrm>
          <a:prstGeom prst="rect">
            <a:avLst/>
          </a:prstGeom>
        </xdr:spPr>
      </xdr:pic>
      <xdr:sp macro="" textlink="">
        <xdr:nvSpPr>
          <xdr:cNvPr id="5" name="Rectángulo redondeado 4"/>
          <xdr:cNvSpPr/>
        </xdr:nvSpPr>
        <xdr:spPr>
          <a:xfrm>
            <a:off x="4124201" y="22840950"/>
            <a:ext cx="2871776" cy="2892426"/>
          </a:xfrm>
          <a:prstGeom prst="roundRect">
            <a:avLst/>
          </a:prstGeom>
          <a:solidFill>
            <a:schemeClr val="accent1">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L" sz="1000" b="1">
                <a:solidFill>
                  <a:schemeClr val="tx1"/>
                </a:solidFill>
              </a:rPr>
              <a:t>Versión 1</a:t>
            </a:r>
            <a:r>
              <a:rPr lang="es-CL" sz="1000">
                <a:solidFill>
                  <a:schemeClr val="tx1"/>
                </a:solidFill>
              </a:rPr>
              <a:t>: Matriz estándar Achs, utilizada antes de la entrada en vigencia del DS 44.</a:t>
            </a:r>
          </a:p>
          <a:p>
            <a:pPr algn="l"/>
            <a:endParaRPr lang="es-CL" sz="1000">
              <a:solidFill>
                <a:schemeClr val="tx1"/>
              </a:solidFill>
            </a:endParaRPr>
          </a:p>
          <a:p>
            <a:pPr algn="l"/>
            <a:r>
              <a:rPr lang="es-CL" sz="1000" b="1">
                <a:solidFill>
                  <a:schemeClr val="tx1"/>
                </a:solidFill>
              </a:rPr>
              <a:t>Versión 2: </a:t>
            </a:r>
            <a:r>
              <a:rPr lang="es-CL" sz="1000">
                <a:solidFill>
                  <a:schemeClr val="tx1"/>
                </a:solidFill>
              </a:rPr>
              <a:t>Ajustes iniciales para dar cumplimiento a las exigencias del DS 44.</a:t>
            </a:r>
          </a:p>
          <a:p>
            <a:pPr algn="l"/>
            <a:endParaRPr lang="es-CL" sz="1000">
              <a:solidFill>
                <a:schemeClr val="tx1"/>
              </a:solidFill>
            </a:endParaRPr>
          </a:p>
          <a:p>
            <a:pPr algn="l"/>
            <a:r>
              <a:rPr lang="es-CL" sz="1000" b="1">
                <a:solidFill>
                  <a:schemeClr val="tx1"/>
                </a:solidFill>
              </a:rPr>
              <a:t>Versión 3</a:t>
            </a:r>
            <a:r>
              <a:rPr lang="es-CL" sz="1000">
                <a:solidFill>
                  <a:schemeClr val="tx1"/>
                </a:solidFill>
              </a:rPr>
              <a:t>: Actualización conforme a la Guía para la identificación y evaluación de riesgos publicada por el Instituto de Salud Pública (ISP).</a:t>
            </a:r>
          </a:p>
          <a:p>
            <a:pPr algn="l"/>
            <a:endParaRPr lang="es-CL" sz="1000">
              <a:solidFill>
                <a:schemeClr val="tx1"/>
              </a:solidFill>
            </a:endParaRPr>
          </a:p>
          <a:p>
            <a:pPr algn="l"/>
            <a:r>
              <a:rPr lang="es-CL" sz="1000" b="1">
                <a:solidFill>
                  <a:schemeClr val="tx1"/>
                </a:solidFill>
              </a:rPr>
              <a:t>Versión 4</a:t>
            </a:r>
            <a:r>
              <a:rPr lang="es-CL" sz="1000">
                <a:solidFill>
                  <a:schemeClr val="tx1"/>
                </a:solidFill>
              </a:rPr>
              <a:t>: Incorporación de mejoras para el registro de los riesgos de emergencia, higiénicos, psicosociales y musculoesqueléticos conforme a lineamientos del ISP.</a:t>
            </a:r>
          </a:p>
        </xdr:txBody>
      </xdr:sp>
    </xdr:grpSp>
    <xdr:clientData/>
  </xdr:twoCellAnchor>
  <xdr:twoCellAnchor>
    <xdr:from>
      <xdr:col>7</xdr:col>
      <xdr:colOff>1854200</xdr:colOff>
      <xdr:row>6</xdr:row>
      <xdr:rowOff>82550</xdr:rowOff>
    </xdr:from>
    <xdr:to>
      <xdr:col>8</xdr:col>
      <xdr:colOff>1352550</xdr:colOff>
      <xdr:row>8</xdr:row>
      <xdr:rowOff>4638</xdr:rowOff>
    </xdr:to>
    <xdr:sp macro="" textlink="">
      <xdr:nvSpPr>
        <xdr:cNvPr id="34" name="Rectángulo redondeado 33">
          <a:hlinkClick xmlns:r="http://schemas.openxmlformats.org/officeDocument/2006/relationships" r:id="rId15"/>
          <a:extLst>
            <a:ext uri="{FF2B5EF4-FFF2-40B4-BE49-F238E27FC236}">
              <a16:creationId xmlns="" xmlns:a16="http://schemas.microsoft.com/office/drawing/2014/main" id="{00000000-0008-0000-0000-000020000000}"/>
            </a:ext>
          </a:extLst>
        </xdr:cNvPr>
        <xdr:cNvSpPr/>
      </xdr:nvSpPr>
      <xdr:spPr>
        <a:xfrm>
          <a:off x="12668250" y="1187450"/>
          <a:ext cx="138430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050" b="1" baseline="0">
              <a:solidFill>
                <a:schemeClr val="lt1"/>
              </a:solidFill>
              <a:effectLst/>
              <a:latin typeface="+mn-lt"/>
              <a:ea typeface="+mn-ea"/>
              <a:cs typeface="+mn-cs"/>
            </a:rPr>
            <a:t>Control de cambios</a:t>
          </a:r>
          <a:endParaRPr lang="es-CL" sz="1050">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xdr:colOff>
      <xdr:row>0</xdr:row>
      <xdr:rowOff>0</xdr:rowOff>
    </xdr:from>
    <xdr:to>
      <xdr:col>9</xdr:col>
      <xdr:colOff>488950</xdr:colOff>
      <xdr:row>5</xdr:row>
      <xdr:rowOff>28472</xdr:rowOff>
    </xdr:to>
    <xdr:sp macro="" textlink="">
      <xdr:nvSpPr>
        <xdr:cNvPr id="9" name="Rectángulo 8">
          <a:extLst>
            <a:ext uri="{FF2B5EF4-FFF2-40B4-BE49-F238E27FC236}">
              <a16:creationId xmlns="" xmlns:a16="http://schemas.microsoft.com/office/drawing/2014/main" id="{00000000-0008-0000-0700-000006000000}"/>
            </a:ext>
          </a:extLst>
        </xdr:cNvPr>
        <xdr:cNvSpPr/>
      </xdr:nvSpPr>
      <xdr:spPr>
        <a:xfrm>
          <a:off x="3" y="0"/>
          <a:ext cx="11118847" cy="1114322"/>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clientData/>
  </xdr:twoCellAnchor>
  <xdr:twoCellAnchor>
    <xdr:from>
      <xdr:col>0</xdr:col>
      <xdr:colOff>0</xdr:colOff>
      <xdr:row>1</xdr:row>
      <xdr:rowOff>127625</xdr:rowOff>
    </xdr:from>
    <xdr:to>
      <xdr:col>9</xdr:col>
      <xdr:colOff>495300</xdr:colOff>
      <xdr:row>4</xdr:row>
      <xdr:rowOff>140148</xdr:rowOff>
    </xdr:to>
    <xdr:sp macro="" textlink="">
      <xdr:nvSpPr>
        <xdr:cNvPr id="10" name="Rectángulo 9">
          <a:extLst>
            <a:ext uri="{FF2B5EF4-FFF2-40B4-BE49-F238E27FC236}">
              <a16:creationId xmlns="" xmlns:a16="http://schemas.microsoft.com/office/drawing/2014/main" id="{00000000-0008-0000-0700-000007000000}"/>
            </a:ext>
          </a:extLst>
        </xdr:cNvPr>
        <xdr:cNvSpPr/>
      </xdr:nvSpPr>
      <xdr:spPr>
        <a:xfrm>
          <a:off x="0" y="311775"/>
          <a:ext cx="11125200" cy="730073"/>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clientData/>
  </xdr:twoCellAnchor>
  <xdr:twoCellAnchor>
    <xdr:from>
      <xdr:col>0</xdr:col>
      <xdr:colOff>44450</xdr:colOff>
      <xdr:row>5</xdr:row>
      <xdr:rowOff>88900</xdr:rowOff>
    </xdr:from>
    <xdr:to>
      <xdr:col>4</xdr:col>
      <xdr:colOff>95251</xdr:colOff>
      <xdr:row>6</xdr:row>
      <xdr:rowOff>301727</xdr:rowOff>
    </xdr:to>
    <xdr:sp macro="" textlink="">
      <xdr:nvSpPr>
        <xdr:cNvPr id="3" name="Rectángulo redondeado 2">
          <a:extLst>
            <a:ext uri="{FF2B5EF4-FFF2-40B4-BE49-F238E27FC236}">
              <a16:creationId xmlns="" xmlns:a16="http://schemas.microsoft.com/office/drawing/2014/main" id="{00000000-0008-0000-0600-000009000000}"/>
            </a:ext>
          </a:extLst>
        </xdr:cNvPr>
        <xdr:cNvSpPr/>
      </xdr:nvSpPr>
      <xdr:spPr>
        <a:xfrm>
          <a:off x="44450" y="1174750"/>
          <a:ext cx="3486151" cy="396977"/>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fPrintsWithSheet="0"/>
  </xdr:twoCellAnchor>
  <xdr:twoCellAnchor>
    <xdr:from>
      <xdr:col>1</xdr:col>
      <xdr:colOff>21147</xdr:colOff>
      <xdr:row>5</xdr:row>
      <xdr:rowOff>142236</xdr:rowOff>
    </xdr:from>
    <xdr:to>
      <xdr:col>2</xdr:col>
      <xdr:colOff>1183897</xdr:colOff>
      <xdr:row>6</xdr:row>
      <xdr:rowOff>247063</xdr:rowOff>
    </xdr:to>
    <xdr:sp macro="" textlink="">
      <xdr:nvSpPr>
        <xdr:cNvPr id="4" name="Rectángulo redondeado 3">
          <a:hlinkClick xmlns:r="http://schemas.openxmlformats.org/officeDocument/2006/relationships" r:id="rId1"/>
          <a:extLst>
            <a:ext uri="{FF2B5EF4-FFF2-40B4-BE49-F238E27FC236}">
              <a16:creationId xmlns="" xmlns:a16="http://schemas.microsoft.com/office/drawing/2014/main" id="{00000000-0008-0000-0600-00000A000000}"/>
            </a:ext>
          </a:extLst>
        </xdr:cNvPr>
        <xdr:cNvSpPr/>
      </xdr:nvSpPr>
      <xdr:spPr>
        <a:xfrm>
          <a:off x="249747" y="1228086"/>
          <a:ext cx="1512000"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Instrucciones</a:t>
          </a:r>
        </a:p>
      </xdr:txBody>
    </xdr:sp>
    <xdr:clientData fPrintsWithSheet="0"/>
  </xdr:twoCellAnchor>
  <xdr:twoCellAnchor>
    <xdr:from>
      <xdr:col>2</xdr:col>
      <xdr:colOff>1219201</xdr:colOff>
      <xdr:row>5</xdr:row>
      <xdr:rowOff>138113</xdr:rowOff>
    </xdr:from>
    <xdr:to>
      <xdr:col>3</xdr:col>
      <xdr:colOff>1096076</xdr:colOff>
      <xdr:row>6</xdr:row>
      <xdr:rowOff>242940</xdr:rowOff>
    </xdr:to>
    <xdr:sp macro="" textlink="">
      <xdr:nvSpPr>
        <xdr:cNvPr id="5" name="Rectángulo redondeado 4">
          <a:hlinkClick xmlns:r="http://schemas.openxmlformats.org/officeDocument/2006/relationships" r:id="rId2"/>
          <a:extLst>
            <a:ext uri="{FF2B5EF4-FFF2-40B4-BE49-F238E27FC236}">
              <a16:creationId xmlns="" xmlns:a16="http://schemas.microsoft.com/office/drawing/2014/main" id="{00000000-0008-0000-0600-00000B000000}"/>
            </a:ext>
          </a:extLst>
        </xdr:cNvPr>
        <xdr:cNvSpPr/>
      </xdr:nvSpPr>
      <xdr:spPr>
        <a:xfrm>
          <a:off x="1797051" y="1223963"/>
          <a:ext cx="1508825"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Miper</a:t>
          </a:r>
        </a:p>
      </xdr:txBody>
    </xdr:sp>
    <xdr:clientData fPrintsWithSheet="0"/>
  </xdr:twoCellAnchor>
  <xdr:twoCellAnchor>
    <xdr:from>
      <xdr:col>0</xdr:col>
      <xdr:colOff>0</xdr:colOff>
      <xdr:row>0</xdr:row>
      <xdr:rowOff>0</xdr:rowOff>
    </xdr:from>
    <xdr:to>
      <xdr:col>7</xdr:col>
      <xdr:colOff>2140724</xdr:colOff>
      <xdr:row>1</xdr:row>
      <xdr:rowOff>123249</xdr:rowOff>
    </xdr:to>
    <xdr:sp macro="" textlink="">
      <xdr:nvSpPr>
        <xdr:cNvPr id="6" name="CuadroTexto 5">
          <a:extLst>
            <a:ext uri="{FF2B5EF4-FFF2-40B4-BE49-F238E27FC236}">
              <a16:creationId xmlns="" xmlns:a16="http://schemas.microsoft.com/office/drawing/2014/main" id="{00000000-0008-0000-0700-000008000000}"/>
            </a:ext>
          </a:extLst>
        </xdr:cNvPr>
        <xdr:cNvSpPr txBox="1"/>
      </xdr:nvSpPr>
      <xdr:spPr>
        <a:xfrm>
          <a:off x="0" y="0"/>
          <a:ext cx="9373374" cy="3073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clientData/>
  </xdr:twoCellAnchor>
  <xdr:twoCellAnchor>
    <xdr:from>
      <xdr:col>7</xdr:col>
      <xdr:colOff>2091879</xdr:colOff>
      <xdr:row>1</xdr:row>
      <xdr:rowOff>170339</xdr:rowOff>
    </xdr:from>
    <xdr:to>
      <xdr:col>9</xdr:col>
      <xdr:colOff>14542</xdr:colOff>
      <xdr:row>4</xdr:row>
      <xdr:rowOff>2889</xdr:rowOff>
    </xdr:to>
    <xdr:pic>
      <xdr:nvPicPr>
        <xdr:cNvPr id="7" name="Imagen 6">
          <a:extLst>
            <a:ext uri="{FF2B5EF4-FFF2-40B4-BE49-F238E27FC236}">
              <a16:creationId xmlns=""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324529" y="354489"/>
          <a:ext cx="1319913" cy="550100"/>
        </a:xfrm>
        <a:prstGeom prst="rect">
          <a:avLst/>
        </a:prstGeom>
      </xdr:spPr>
    </xdr:pic>
    <xdr:clientData/>
  </xdr:twoCellAnchor>
  <xdr:twoCellAnchor>
    <xdr:from>
      <xdr:col>0</xdr:col>
      <xdr:colOff>30617</xdr:colOff>
      <xdr:row>1</xdr:row>
      <xdr:rowOff>131889</xdr:rowOff>
    </xdr:from>
    <xdr:to>
      <xdr:col>8</xdr:col>
      <xdr:colOff>298450</xdr:colOff>
      <xdr:row>4</xdr:row>
      <xdr:rowOff>136821</xdr:rowOff>
    </xdr:to>
    <xdr:sp macro="" textlink="">
      <xdr:nvSpPr>
        <xdr:cNvPr id="8" name="CuadroTexto 7">
          <a:extLst>
            <a:ext uri="{FF2B5EF4-FFF2-40B4-BE49-F238E27FC236}">
              <a16:creationId xmlns="" xmlns:a16="http://schemas.microsoft.com/office/drawing/2014/main" id="{00000000-0008-0000-0700-000005000000}"/>
            </a:ext>
          </a:extLst>
        </xdr:cNvPr>
        <xdr:cNvSpPr txBox="1"/>
      </xdr:nvSpPr>
      <xdr:spPr>
        <a:xfrm>
          <a:off x="30617" y="316039"/>
          <a:ext cx="9659483" cy="72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L" sz="1800" b="1">
              <a:solidFill>
                <a:schemeClr val="bg1"/>
              </a:solidFill>
              <a:latin typeface="ACHS Nueva Sans Medium" pitchFamily="2" charset="77"/>
              <a:cs typeface="Arial" panose="020B0604020202020204" pitchFamily="34" charset="0"/>
            </a:rPr>
            <a:t>MATRIZ DE IDENTIFICACIÓN</a:t>
          </a:r>
          <a:r>
            <a:rPr lang="es-CL" sz="1800" b="1" baseline="0">
              <a:solidFill>
                <a:schemeClr val="bg1"/>
              </a:solidFill>
              <a:latin typeface="ACHS Nueva Sans Medium" pitchFamily="2" charset="77"/>
              <a:cs typeface="Arial" panose="020B0604020202020204" pitchFamily="34" charset="0"/>
            </a:rPr>
            <a:t> DE PELIGROS Y EVALUACIÓN DE RIESGOS DE SST</a:t>
          </a:r>
          <a:endParaRPr lang="es-C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s-CL" sz="1800" b="1" baseline="0">
              <a:solidFill>
                <a:schemeClr val="bg1"/>
              </a:solidFill>
              <a:latin typeface="ACHS Nueva Sans Medium" pitchFamily="2" charset="77"/>
              <a:ea typeface="+mn-ea"/>
              <a:cs typeface="Arial" panose="020B0604020202020204" pitchFamily="34" charset="0"/>
            </a:rPr>
            <a:t>Registro de participantes</a:t>
          </a:r>
        </a:p>
        <a:p>
          <a:pPr marL="0" marR="0" lvl="0" indent="0" defTabSz="914400" eaLnBrk="1" fontAlgn="auto" latinLnBrk="0" hangingPunct="1">
            <a:lnSpc>
              <a:spcPct val="100000"/>
            </a:lnSpc>
            <a:spcBef>
              <a:spcPts val="0"/>
            </a:spcBef>
            <a:spcAft>
              <a:spcPts val="0"/>
            </a:spcAft>
            <a:buClrTx/>
            <a:buSzTx/>
            <a:buFontTx/>
            <a:buNone/>
            <a:tabLst/>
            <a:defRPr/>
          </a:pPr>
          <a:endParaRPr lang="es-CL" sz="1800" b="1">
            <a:solidFill>
              <a:schemeClr val="bg1"/>
            </a:solidFill>
            <a:latin typeface="ACHS Nueva Sans Medium" pitchFamily="2" charset="77"/>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xdr:colOff>
      <xdr:row>0</xdr:row>
      <xdr:rowOff>0</xdr:rowOff>
    </xdr:from>
    <xdr:to>
      <xdr:col>10</xdr:col>
      <xdr:colOff>12700</xdr:colOff>
      <xdr:row>5</xdr:row>
      <xdr:rowOff>28472</xdr:rowOff>
    </xdr:to>
    <xdr:sp macro="" textlink="">
      <xdr:nvSpPr>
        <xdr:cNvPr id="9" name="Rectángulo 8">
          <a:extLst>
            <a:ext uri="{FF2B5EF4-FFF2-40B4-BE49-F238E27FC236}">
              <a16:creationId xmlns="" xmlns:a16="http://schemas.microsoft.com/office/drawing/2014/main" id="{00000000-0008-0000-0700-000006000000}"/>
            </a:ext>
          </a:extLst>
        </xdr:cNvPr>
        <xdr:cNvSpPr/>
      </xdr:nvSpPr>
      <xdr:spPr>
        <a:xfrm>
          <a:off x="3" y="0"/>
          <a:ext cx="11677647" cy="1114322"/>
        </a:xfrm>
        <a:prstGeom prst="rect">
          <a:avLst/>
        </a:prstGeom>
        <a:solidFill>
          <a:srgbClr val="004C14"/>
        </a:solidFill>
        <a:ln w="12700" cap="flat" cmpd="sng" algn="ctr">
          <a:solidFill>
            <a:srgbClr val="FFFFFF"/>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rgbClr val="FFFFFF"/>
            </a:solidFill>
            <a:effectLst/>
            <a:uLnTx/>
            <a:uFillTx/>
            <a:latin typeface="ACHS Nueva Sans Medium" pitchFamily="2" charset="77"/>
            <a:ea typeface="Calibri"/>
            <a:cs typeface="Calibri"/>
          </a:endParaRPr>
        </a:p>
      </xdr:txBody>
    </xdr:sp>
    <xdr:clientData/>
  </xdr:twoCellAnchor>
  <xdr:twoCellAnchor>
    <xdr:from>
      <xdr:col>0</xdr:col>
      <xdr:colOff>0</xdr:colOff>
      <xdr:row>1</xdr:row>
      <xdr:rowOff>114300</xdr:rowOff>
    </xdr:from>
    <xdr:to>
      <xdr:col>9</xdr:col>
      <xdr:colOff>755650</xdr:colOff>
      <xdr:row>4</xdr:row>
      <xdr:rowOff>126823</xdr:rowOff>
    </xdr:to>
    <xdr:sp macro="" textlink="">
      <xdr:nvSpPr>
        <xdr:cNvPr id="16" name="Rectángulo 15">
          <a:extLst>
            <a:ext uri="{FF2B5EF4-FFF2-40B4-BE49-F238E27FC236}">
              <a16:creationId xmlns="" xmlns:a16="http://schemas.microsoft.com/office/drawing/2014/main" id="{00000000-0008-0000-0700-000007000000}"/>
            </a:ext>
          </a:extLst>
        </xdr:cNvPr>
        <xdr:cNvSpPr/>
      </xdr:nvSpPr>
      <xdr:spPr>
        <a:xfrm>
          <a:off x="0" y="298450"/>
          <a:ext cx="11658600" cy="730073"/>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clientData/>
  </xdr:twoCellAnchor>
  <xdr:twoCellAnchor>
    <xdr:from>
      <xdr:col>0</xdr:col>
      <xdr:colOff>44451</xdr:colOff>
      <xdr:row>5</xdr:row>
      <xdr:rowOff>88900</xdr:rowOff>
    </xdr:from>
    <xdr:to>
      <xdr:col>3</xdr:col>
      <xdr:colOff>1339851</xdr:colOff>
      <xdr:row>6</xdr:row>
      <xdr:rowOff>301727</xdr:rowOff>
    </xdr:to>
    <xdr:sp macro="" textlink="">
      <xdr:nvSpPr>
        <xdr:cNvPr id="10" name="Rectángulo redondeado 9">
          <a:extLst>
            <a:ext uri="{FF2B5EF4-FFF2-40B4-BE49-F238E27FC236}">
              <a16:creationId xmlns="" xmlns:a16="http://schemas.microsoft.com/office/drawing/2014/main" id="{00000000-0008-0000-0600-000009000000}"/>
            </a:ext>
          </a:extLst>
        </xdr:cNvPr>
        <xdr:cNvSpPr/>
      </xdr:nvSpPr>
      <xdr:spPr>
        <a:xfrm>
          <a:off x="44451" y="1174750"/>
          <a:ext cx="3505200" cy="396977"/>
        </a:xfrm>
        <a:prstGeom prst="roundRect">
          <a:avLst/>
        </a:prstGeom>
        <a:solidFill>
          <a:srgbClr val="EAEADE"/>
        </a:solidFill>
        <a:ln w="12700" cap="flat" cmpd="sng" algn="ctr">
          <a:solidFill>
            <a:srgbClr val="EAEADE"/>
          </a:solid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s-CL" sz="1100" b="0" i="0" u="none" strike="noStrike" kern="0" cap="none" spc="0" normalizeH="0" baseline="0" noProof="0">
            <a:ln>
              <a:noFill/>
            </a:ln>
            <a:solidFill>
              <a:srgbClr val="FFFFFF"/>
            </a:solidFill>
            <a:effectLst/>
            <a:uLnTx/>
            <a:uFillTx/>
            <a:latin typeface="Calibri"/>
            <a:ea typeface="Calibri"/>
            <a:cs typeface="Calibri"/>
          </a:endParaRPr>
        </a:p>
      </xdr:txBody>
    </xdr:sp>
    <xdr:clientData fPrintsWithSheet="0"/>
  </xdr:twoCellAnchor>
  <xdr:twoCellAnchor>
    <xdr:from>
      <xdr:col>1</xdr:col>
      <xdr:colOff>21147</xdr:colOff>
      <xdr:row>5</xdr:row>
      <xdr:rowOff>142236</xdr:rowOff>
    </xdr:from>
    <xdr:to>
      <xdr:col>2</xdr:col>
      <xdr:colOff>1183897</xdr:colOff>
      <xdr:row>6</xdr:row>
      <xdr:rowOff>247063</xdr:rowOff>
    </xdr:to>
    <xdr:sp macro="" textlink="">
      <xdr:nvSpPr>
        <xdr:cNvPr id="11" name="Rectángulo redondeado 10">
          <a:hlinkClick xmlns:r="http://schemas.openxmlformats.org/officeDocument/2006/relationships" r:id="rId1"/>
          <a:extLst>
            <a:ext uri="{FF2B5EF4-FFF2-40B4-BE49-F238E27FC236}">
              <a16:creationId xmlns="" xmlns:a16="http://schemas.microsoft.com/office/drawing/2014/main" id="{00000000-0008-0000-0600-00000A000000}"/>
            </a:ext>
          </a:extLst>
        </xdr:cNvPr>
        <xdr:cNvSpPr/>
      </xdr:nvSpPr>
      <xdr:spPr>
        <a:xfrm>
          <a:off x="249747" y="1228086"/>
          <a:ext cx="1512000" cy="288977"/>
        </a:xfrm>
        <a:prstGeom prst="roundRect">
          <a:avLst>
            <a:gd name="adj" fmla="val 50000"/>
          </a:avLst>
        </a:prstGeom>
        <a:solidFill>
          <a:srgbClr val="13C045"/>
        </a:solidFill>
        <a:ln w="12700" cap="flat" cmpd="sng" algn="ctr">
          <a:noFill/>
          <a:prstDash val="solid"/>
          <a:miter lim="800000"/>
        </a:ln>
        <a:effectLst/>
        <a:scene3d>
          <a:camera prst="orthographicFront"/>
          <a:lightRig rig="threePt" dir="t"/>
        </a:scene3d>
        <a:sp3d>
          <a:bevelT/>
        </a:sp3d>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100" b="1" i="0" u="none" strike="noStrike" kern="0" cap="none" spc="0" normalizeH="0" baseline="0" noProof="0">
              <a:ln>
                <a:noFill/>
              </a:ln>
              <a:solidFill>
                <a:srgbClr val="FFFFFF"/>
              </a:solidFill>
              <a:effectLst/>
              <a:uLnTx/>
              <a:uFillTx/>
              <a:latin typeface="Calibri"/>
              <a:ea typeface="Calibri"/>
              <a:cs typeface="Calibri"/>
            </a:rPr>
            <a:t>Instrucciones</a:t>
          </a:r>
        </a:p>
      </xdr:txBody>
    </xdr:sp>
    <xdr:clientData fPrintsWithSheet="0"/>
  </xdr:twoCellAnchor>
  <xdr:twoCellAnchor>
    <xdr:from>
      <xdr:col>2</xdr:col>
      <xdr:colOff>1219201</xdr:colOff>
      <xdr:row>5</xdr:row>
      <xdr:rowOff>138113</xdr:rowOff>
    </xdr:from>
    <xdr:to>
      <xdr:col>3</xdr:col>
      <xdr:colOff>1096076</xdr:colOff>
      <xdr:row>6</xdr:row>
      <xdr:rowOff>242940</xdr:rowOff>
    </xdr:to>
    <xdr:sp macro="" textlink="">
      <xdr:nvSpPr>
        <xdr:cNvPr id="12" name="Rectángulo redondeado 11">
          <a:hlinkClick xmlns:r="http://schemas.openxmlformats.org/officeDocument/2006/relationships" r:id="rId2"/>
          <a:extLst>
            <a:ext uri="{FF2B5EF4-FFF2-40B4-BE49-F238E27FC236}">
              <a16:creationId xmlns="" xmlns:a16="http://schemas.microsoft.com/office/drawing/2014/main" id="{00000000-0008-0000-0600-00000B000000}"/>
            </a:ext>
          </a:extLst>
        </xdr:cNvPr>
        <xdr:cNvSpPr/>
      </xdr:nvSpPr>
      <xdr:spPr>
        <a:xfrm>
          <a:off x="1797051" y="1223963"/>
          <a:ext cx="1508825" cy="288977"/>
        </a:xfrm>
        <a:prstGeom prst="roundRect">
          <a:avLst>
            <a:gd name="adj" fmla="val 50000"/>
          </a:avLst>
        </a:prstGeom>
        <a:solidFill>
          <a:srgbClr val="13C045"/>
        </a:solidFill>
        <a:ln w="12700" cap="flat" cmpd="sng" algn="ctr">
          <a:noFill/>
          <a:prstDash val="solid"/>
          <a:miter lim="800000"/>
        </a:ln>
        <a:effectLst/>
        <a:scene3d>
          <a:camera prst="orthographicFront"/>
          <a:lightRig rig="threePt" dir="t"/>
        </a:scene3d>
        <a:sp3d>
          <a:bevelT/>
        </a:sp3d>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100" b="1" i="0" u="none" strike="noStrike" kern="0" cap="none" spc="0" normalizeH="0" baseline="0" noProof="0">
              <a:ln>
                <a:noFill/>
              </a:ln>
              <a:solidFill>
                <a:srgbClr val="FFFFFF"/>
              </a:solidFill>
              <a:effectLst/>
              <a:uLnTx/>
              <a:uFillTx/>
              <a:latin typeface="Calibri"/>
              <a:ea typeface="Calibri"/>
              <a:cs typeface="Calibri"/>
            </a:rPr>
            <a:t>Miper</a:t>
          </a:r>
        </a:p>
      </xdr:txBody>
    </xdr:sp>
    <xdr:clientData fPrintsWithSheet="0"/>
  </xdr:twoCellAnchor>
  <xdr:twoCellAnchor>
    <xdr:from>
      <xdr:col>0</xdr:col>
      <xdr:colOff>0</xdr:colOff>
      <xdr:row>0</xdr:row>
      <xdr:rowOff>0</xdr:rowOff>
    </xdr:from>
    <xdr:to>
      <xdr:col>7</xdr:col>
      <xdr:colOff>0</xdr:colOff>
      <xdr:row>1</xdr:row>
      <xdr:rowOff>123249</xdr:rowOff>
    </xdr:to>
    <xdr:sp macro="" textlink="">
      <xdr:nvSpPr>
        <xdr:cNvPr id="13" name="CuadroTexto 12">
          <a:extLst>
            <a:ext uri="{FF2B5EF4-FFF2-40B4-BE49-F238E27FC236}">
              <a16:creationId xmlns="" xmlns:a16="http://schemas.microsoft.com/office/drawing/2014/main" id="{00000000-0008-0000-0700-000008000000}"/>
            </a:ext>
          </a:extLst>
        </xdr:cNvPr>
        <xdr:cNvSpPr txBox="1"/>
      </xdr:nvSpPr>
      <xdr:spPr>
        <a:xfrm>
          <a:off x="0" y="0"/>
          <a:ext cx="9373374" cy="30739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400" b="1" i="0" u="none" strike="noStrike" kern="0" cap="none" spc="0" normalizeH="0" baseline="0" noProof="0">
              <a:ln>
                <a:noFill/>
              </a:ln>
              <a:solidFill>
                <a:srgbClr val="FFFFFF"/>
              </a:solidFill>
              <a:effectLst/>
              <a:uLnTx/>
              <a:uFillTx/>
              <a:latin typeface="ACHS Nueva Sans Medium" pitchFamily="2" charset="77"/>
              <a:ea typeface="Calibri"/>
              <a:cs typeface="Arial" panose="020B0604020202020204" pitchFamily="34" charset="0"/>
            </a:rPr>
            <a:t>GESTIÓN DE RIESGOS DE SST</a:t>
          </a:r>
        </a:p>
      </xdr:txBody>
    </xdr:sp>
    <xdr:clientData/>
  </xdr:twoCellAnchor>
  <xdr:twoCellAnchor>
    <xdr:from>
      <xdr:col>7</xdr:col>
      <xdr:colOff>876300</xdr:colOff>
      <xdr:row>1</xdr:row>
      <xdr:rowOff>233839</xdr:rowOff>
    </xdr:from>
    <xdr:to>
      <xdr:col>9</xdr:col>
      <xdr:colOff>179642</xdr:colOff>
      <xdr:row>4</xdr:row>
      <xdr:rowOff>66389</xdr:rowOff>
    </xdr:to>
    <xdr:pic>
      <xdr:nvPicPr>
        <xdr:cNvPr id="14" name="Imagen 13">
          <a:extLst>
            <a:ext uri="{FF2B5EF4-FFF2-40B4-BE49-F238E27FC236}">
              <a16:creationId xmlns="" xmlns:a16="http://schemas.microsoft.com/office/drawing/2014/main" id="{00000000-0008-0000-07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499600" y="417989"/>
          <a:ext cx="1582992" cy="550100"/>
        </a:xfrm>
        <a:prstGeom prst="rect">
          <a:avLst/>
        </a:prstGeom>
      </xdr:spPr>
    </xdr:pic>
    <xdr:clientData/>
  </xdr:twoCellAnchor>
  <xdr:twoCellAnchor>
    <xdr:from>
      <xdr:col>0</xdr:col>
      <xdr:colOff>30617</xdr:colOff>
      <xdr:row>1</xdr:row>
      <xdr:rowOff>131889</xdr:rowOff>
    </xdr:from>
    <xdr:to>
      <xdr:col>7</xdr:col>
      <xdr:colOff>419100</xdr:colOff>
      <xdr:row>4</xdr:row>
      <xdr:rowOff>136821</xdr:rowOff>
    </xdr:to>
    <xdr:sp macro="" textlink="">
      <xdr:nvSpPr>
        <xdr:cNvPr id="15" name="CuadroTexto 14">
          <a:extLst>
            <a:ext uri="{FF2B5EF4-FFF2-40B4-BE49-F238E27FC236}">
              <a16:creationId xmlns="" xmlns:a16="http://schemas.microsoft.com/office/drawing/2014/main" id="{00000000-0008-0000-0700-000005000000}"/>
            </a:ext>
          </a:extLst>
        </xdr:cNvPr>
        <xdr:cNvSpPr txBox="1"/>
      </xdr:nvSpPr>
      <xdr:spPr>
        <a:xfrm>
          <a:off x="30617" y="316039"/>
          <a:ext cx="9011783" cy="7224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1800" b="1" i="0" u="none" strike="noStrike" kern="0" cap="none" spc="0" normalizeH="0" baseline="0" noProof="0">
              <a:ln>
                <a:noFill/>
              </a:ln>
              <a:solidFill>
                <a:srgbClr val="FFFFFF"/>
              </a:solidFill>
              <a:effectLst/>
              <a:uLnTx/>
              <a:uFillTx/>
              <a:latin typeface="ACHS Nueva Sans Medium" pitchFamily="2" charset="77"/>
              <a:ea typeface="Calibri"/>
              <a:cs typeface="Arial" panose="020B0604020202020204" pitchFamily="34" charset="0"/>
            </a:rPr>
            <a:t>MATRIZ DE IDENTIFICACIÓN DE PELIGROS Y EVALUACIÓN DE RIESGOS DE SST</a:t>
          </a:r>
          <a:endParaRPr kumimoji="0" lang="es-CL" sz="1800" b="0" i="0" u="none" strike="noStrike" kern="0" cap="none" spc="0" normalizeH="0" baseline="0" noProof="0">
            <a:ln>
              <a:noFill/>
            </a:ln>
            <a:solidFill>
              <a:srgbClr val="191919"/>
            </a:solidFill>
            <a:effectLst/>
            <a:uLnTx/>
            <a:uFillTx/>
            <a:latin typeface="Calibri"/>
            <a:ea typeface="Calibri"/>
            <a:cs typeface="Calibri"/>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s-CL" sz="1800" b="1" i="0" u="none" strike="noStrike" kern="0" cap="none" spc="0" normalizeH="0" baseline="0" noProof="0">
              <a:ln>
                <a:noFill/>
              </a:ln>
              <a:solidFill>
                <a:srgbClr val="FFFFFF"/>
              </a:solidFill>
              <a:effectLst/>
              <a:uLnTx/>
              <a:uFillTx/>
              <a:latin typeface="ACHS Nueva Sans Medium" pitchFamily="2" charset="77"/>
              <a:ea typeface="Calibri"/>
              <a:cs typeface="Arial" panose="020B0604020202020204" pitchFamily="34" charset="0"/>
            </a:rPr>
            <a:t>Registro de control de cambios</a:t>
          </a:r>
        </a:p>
        <a:p>
          <a:pPr marL="0" marR="0" lvl="0" indent="0" defTabSz="914400" eaLnBrk="1" fontAlgn="auto" latinLnBrk="0" hangingPunct="1">
            <a:lnSpc>
              <a:spcPct val="100000"/>
            </a:lnSpc>
            <a:spcBef>
              <a:spcPts val="0"/>
            </a:spcBef>
            <a:spcAft>
              <a:spcPts val="0"/>
            </a:spcAft>
            <a:buClrTx/>
            <a:buSzTx/>
            <a:buFontTx/>
            <a:buNone/>
            <a:tabLst/>
            <a:defRPr/>
          </a:pPr>
          <a:endParaRPr kumimoji="0" lang="es-CL" sz="1800" b="1" i="0" u="none" strike="noStrike" kern="0" cap="none" spc="0" normalizeH="0" baseline="0" noProof="0">
            <a:ln>
              <a:noFill/>
            </a:ln>
            <a:solidFill>
              <a:srgbClr val="FFFFFF"/>
            </a:solidFill>
            <a:effectLst/>
            <a:uLnTx/>
            <a:uFillTx/>
            <a:latin typeface="ACHS Nueva Sans Medium" pitchFamily="2" charset="77"/>
            <a:ea typeface="Calibri"/>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15</xdr:col>
      <xdr:colOff>1378857</xdr:colOff>
      <xdr:row>6</xdr:row>
      <xdr:rowOff>13655</xdr:rowOff>
    </xdr:to>
    <xdr:grpSp>
      <xdr:nvGrpSpPr>
        <xdr:cNvPr id="22" name="Grupo 21">
          <a:extLst>
            <a:ext uri="{FF2B5EF4-FFF2-40B4-BE49-F238E27FC236}">
              <a16:creationId xmlns="" xmlns:a16="http://schemas.microsoft.com/office/drawing/2014/main" id="{00000000-0008-0000-0100-000016000000}"/>
            </a:ext>
          </a:extLst>
        </xdr:cNvPr>
        <xdr:cNvGrpSpPr/>
      </xdr:nvGrpSpPr>
      <xdr:grpSpPr>
        <a:xfrm>
          <a:off x="0" y="0"/>
          <a:ext cx="24378557" cy="1118555"/>
          <a:chOff x="-247393" y="6350"/>
          <a:chExt cx="6370803" cy="1044000"/>
        </a:xfrm>
      </xdr:grpSpPr>
      <xdr:sp macro="" textlink="">
        <xdr:nvSpPr>
          <xdr:cNvPr id="24" name="Rectángulo 23">
            <a:extLst>
              <a:ext uri="{FF2B5EF4-FFF2-40B4-BE49-F238E27FC236}">
                <a16:creationId xmlns="" xmlns:a16="http://schemas.microsoft.com/office/drawing/2014/main" id="{00000000-0008-0000-0100-000018000000}"/>
              </a:ext>
            </a:extLst>
          </xdr:cNvPr>
          <xdr:cNvSpPr/>
        </xdr:nvSpPr>
        <xdr:spPr>
          <a:xfrm>
            <a:off x="-247393" y="6350"/>
            <a:ext cx="6370803" cy="1044000"/>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25" name="Rectángulo 24">
            <a:extLst>
              <a:ext uri="{FF2B5EF4-FFF2-40B4-BE49-F238E27FC236}">
                <a16:creationId xmlns="" xmlns:a16="http://schemas.microsoft.com/office/drawing/2014/main" id="{00000000-0008-0000-0100-000019000000}"/>
              </a:ext>
            </a:extLst>
          </xdr:cNvPr>
          <xdr:cNvSpPr/>
        </xdr:nvSpPr>
        <xdr:spPr>
          <a:xfrm>
            <a:off x="-247393" y="298450"/>
            <a:ext cx="6363230" cy="684000"/>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26" name="CuadroTexto 25">
            <a:extLst>
              <a:ext uri="{FF2B5EF4-FFF2-40B4-BE49-F238E27FC236}">
                <a16:creationId xmlns="" xmlns:a16="http://schemas.microsoft.com/office/drawing/2014/main" id="{00000000-0008-0000-0100-00001A000000}"/>
              </a:ext>
            </a:extLst>
          </xdr:cNvPr>
          <xdr:cNvSpPr txBox="1"/>
        </xdr:nvSpPr>
        <xdr:spPr>
          <a:xfrm>
            <a:off x="315758" y="294397"/>
            <a:ext cx="5121829" cy="426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2000" b="1">
                <a:solidFill>
                  <a:schemeClr val="bg1"/>
                </a:solidFill>
                <a:latin typeface="ACHS Nueva Sans Medium" pitchFamily="2" charset="77"/>
                <a:cs typeface="Arial" panose="020B0604020202020204" pitchFamily="34" charset="0"/>
              </a:rPr>
              <a:t>MATRIZ DE IDENTIFICACIÓN</a:t>
            </a:r>
            <a:r>
              <a:rPr lang="es-CL" sz="2000" b="1" baseline="0">
                <a:solidFill>
                  <a:schemeClr val="bg1"/>
                </a:solidFill>
                <a:latin typeface="ACHS Nueva Sans Medium" pitchFamily="2" charset="77"/>
                <a:cs typeface="Arial" panose="020B0604020202020204" pitchFamily="34" charset="0"/>
              </a:rPr>
              <a:t> DE PELIGROS Y EVALUACIÓN DE RIESGOS DE SST </a:t>
            </a:r>
            <a:endParaRPr lang="es-CL" sz="2000" b="1">
              <a:solidFill>
                <a:schemeClr val="bg1"/>
              </a:solidFill>
              <a:latin typeface="ACHS Nueva Sans Medium" pitchFamily="2" charset="77"/>
              <a:cs typeface="Arial" panose="020B0604020202020204" pitchFamily="34" charset="0"/>
            </a:endParaRPr>
          </a:p>
        </xdr:txBody>
      </xdr:sp>
      <xdr:sp macro="" textlink="">
        <xdr:nvSpPr>
          <xdr:cNvPr id="27" name="Rectángulo 26">
            <a:extLst>
              <a:ext uri="{FF2B5EF4-FFF2-40B4-BE49-F238E27FC236}">
                <a16:creationId xmlns="" xmlns:a16="http://schemas.microsoft.com/office/drawing/2014/main" id="{00000000-0008-0000-0100-00001B000000}"/>
              </a:ext>
            </a:extLst>
          </xdr:cNvPr>
          <xdr:cNvSpPr/>
        </xdr:nvSpPr>
        <xdr:spPr>
          <a:xfrm>
            <a:off x="-161815" y="127000"/>
            <a:ext cx="415795" cy="720000"/>
          </a:xfrm>
          <a:prstGeom prst="rect">
            <a:avLst/>
          </a:prstGeom>
          <a:solidFill>
            <a:srgbClr val="C3ECBE"/>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800">
                <a:solidFill>
                  <a:srgbClr val="3F3F3F"/>
                </a:solidFill>
                <a:latin typeface="ACHS Nueva Sans Medium" pitchFamily="2" charset="77"/>
              </a:rPr>
              <a:t>&lt;LOGO DE LA ORGANIZACIÓN&gt;</a:t>
            </a:r>
          </a:p>
        </xdr:txBody>
      </xdr:sp>
      <xdr:sp macro="" textlink="">
        <xdr:nvSpPr>
          <xdr:cNvPr id="28" name="CuadroTexto 27">
            <a:extLst>
              <a:ext uri="{FF2B5EF4-FFF2-40B4-BE49-F238E27FC236}">
                <a16:creationId xmlns="" xmlns:a16="http://schemas.microsoft.com/office/drawing/2014/main" id="{00000000-0008-0000-0100-00001C000000}"/>
              </a:ext>
            </a:extLst>
          </xdr:cNvPr>
          <xdr:cNvSpPr txBox="1"/>
        </xdr:nvSpPr>
        <xdr:spPr>
          <a:xfrm>
            <a:off x="319383" y="14997"/>
            <a:ext cx="5439155"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grpSp>
        <xdr:nvGrpSpPr>
          <xdr:cNvPr id="29" name="Grupo 28">
            <a:extLst>
              <a:ext uri="{FF2B5EF4-FFF2-40B4-BE49-F238E27FC236}">
                <a16:creationId xmlns="" xmlns:a16="http://schemas.microsoft.com/office/drawing/2014/main" id="{00000000-0008-0000-0100-00001D000000}"/>
              </a:ext>
            </a:extLst>
          </xdr:cNvPr>
          <xdr:cNvGrpSpPr/>
        </xdr:nvGrpSpPr>
        <xdr:grpSpPr>
          <a:xfrm>
            <a:off x="343755" y="694699"/>
            <a:ext cx="3820958" cy="236111"/>
            <a:chOff x="4160105" y="1229242"/>
            <a:chExt cx="3820958" cy="270708"/>
          </a:xfrm>
          <a:solidFill>
            <a:schemeClr val="bg1"/>
          </a:solidFill>
        </xdr:grpSpPr>
        <xdr:sp macro="" textlink="" fLocksText="0">
          <xdr:nvSpPr>
            <xdr:cNvPr id="30" name="CuadroTexto 29">
              <a:extLst>
                <a:ext uri="{FF2B5EF4-FFF2-40B4-BE49-F238E27FC236}">
                  <a16:creationId xmlns="" xmlns:a16="http://schemas.microsoft.com/office/drawing/2014/main" id="{00000000-0008-0000-0100-00001E000000}"/>
                </a:ext>
              </a:extLst>
            </xdr:cNvPr>
            <xdr:cNvSpPr txBox="1"/>
          </xdr:nvSpPr>
          <xdr:spPr>
            <a:xfrm>
              <a:off x="4160105" y="1229242"/>
              <a:ext cx="502030" cy="270708"/>
            </a:xfrm>
            <a:prstGeom prst="rect">
              <a:avLst/>
            </a:prstGeom>
            <a:grp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latin typeface="ACHS Nueva Sans Medium" pitchFamily="2" charset="77"/>
                </a:rPr>
                <a:t>Código</a:t>
              </a:r>
            </a:p>
            <a:p>
              <a:endParaRPr lang="es-CL" sz="900">
                <a:latin typeface="ACHS Nueva Sans Medium" pitchFamily="2" charset="77"/>
              </a:endParaRPr>
            </a:p>
          </xdr:txBody>
        </xdr:sp>
        <xdr:sp macro="" textlink="" fLocksText="0">
          <xdr:nvSpPr>
            <xdr:cNvPr id="31" name="CuadroTexto 30">
              <a:extLst>
                <a:ext uri="{FF2B5EF4-FFF2-40B4-BE49-F238E27FC236}">
                  <a16:creationId xmlns="" xmlns:a16="http://schemas.microsoft.com/office/drawing/2014/main" id="{00000000-0008-0000-0100-00001F000000}"/>
                </a:ext>
              </a:extLst>
            </xdr:cNvPr>
            <xdr:cNvSpPr txBox="1"/>
          </xdr:nvSpPr>
          <xdr:spPr>
            <a:xfrm>
              <a:off x="4685923" y="1229243"/>
              <a:ext cx="1055551" cy="258894"/>
            </a:xfrm>
            <a:prstGeom prst="rect">
              <a:avLst/>
            </a:prstGeom>
            <a:grp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solidFill>
                    <a:schemeClr val="tx1">
                      <a:lumMod val="50000"/>
                      <a:lumOff val="50000"/>
                    </a:schemeClr>
                  </a:solidFill>
                  <a:latin typeface="ACHS Nueva Sans Medium" pitchFamily="2" charset="77"/>
                  <a:ea typeface="+mn-ea"/>
                  <a:cs typeface="+mn-cs"/>
                </a:rPr>
                <a:t>[</a:t>
              </a:r>
              <a:r>
                <a:rPr lang="es-CL" sz="900" b="0" i="0" u="none" strike="noStrike">
                  <a:solidFill>
                    <a:schemeClr val="dk1"/>
                  </a:solidFill>
                  <a:effectLst/>
                  <a:latin typeface="ACHS Nueva Sans Medium" pitchFamily="2" charset="77"/>
                  <a:ea typeface="+mn-ea"/>
                  <a:cs typeface="+mn-cs"/>
                </a:rPr>
                <a:t>GDR_XX_REG_00 MIPER </a:t>
              </a:r>
              <a:r>
                <a:rPr lang="es-CL" sz="900">
                  <a:solidFill>
                    <a:schemeClr val="tx1">
                      <a:lumMod val="50000"/>
                      <a:lumOff val="50000"/>
                    </a:schemeClr>
                  </a:solidFill>
                  <a:latin typeface="ACHS Nueva Sans Medium" pitchFamily="2" charset="77"/>
                  <a:ea typeface="+mn-ea"/>
                  <a:cs typeface="+mn-cs"/>
                </a:rPr>
                <a:t>]</a:t>
              </a:r>
            </a:p>
          </xdr:txBody>
        </xdr:sp>
        <xdr:grpSp>
          <xdr:nvGrpSpPr>
            <xdr:cNvPr id="32" name="Grupo 31">
              <a:extLst>
                <a:ext uri="{FF2B5EF4-FFF2-40B4-BE49-F238E27FC236}">
                  <a16:creationId xmlns="" xmlns:a16="http://schemas.microsoft.com/office/drawing/2014/main" id="{00000000-0008-0000-0100-000020000000}"/>
                </a:ext>
              </a:extLst>
            </xdr:cNvPr>
            <xdr:cNvGrpSpPr/>
          </xdr:nvGrpSpPr>
          <xdr:grpSpPr>
            <a:xfrm>
              <a:off x="5774748" y="1239864"/>
              <a:ext cx="674215" cy="241300"/>
              <a:chOff x="5774748" y="1239864"/>
              <a:chExt cx="674215" cy="241300"/>
            </a:xfrm>
            <a:grpFill/>
          </xdr:grpSpPr>
          <xdr:sp macro="" textlink="">
            <xdr:nvSpPr>
              <xdr:cNvPr id="39" name="CuadroTexto 38">
                <a:extLst>
                  <a:ext uri="{FF2B5EF4-FFF2-40B4-BE49-F238E27FC236}">
                    <a16:creationId xmlns="" xmlns:a16="http://schemas.microsoft.com/office/drawing/2014/main" id="{00000000-0008-0000-0100-000027000000}"/>
                  </a:ext>
                </a:extLst>
              </xdr:cNvPr>
              <xdr:cNvSpPr txBox="1"/>
            </xdr:nvSpPr>
            <xdr:spPr>
              <a:xfrm>
                <a:off x="5774748" y="1239864"/>
                <a:ext cx="244579" cy="241300"/>
              </a:xfrm>
              <a:prstGeom prst="rect">
                <a:avLst/>
              </a:prstGeom>
              <a:grp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latin typeface="ACHS Nueva Sans Medium" pitchFamily="2" charset="77"/>
                  </a:rPr>
                  <a:t>Fecha</a:t>
                </a:r>
              </a:p>
            </xdr:txBody>
          </xdr:sp>
          <xdr:sp macro="" textlink="" fLocksText="0">
            <xdr:nvSpPr>
              <xdr:cNvPr id="40" name="CuadroTexto 39">
                <a:extLst>
                  <a:ext uri="{FF2B5EF4-FFF2-40B4-BE49-F238E27FC236}">
                    <a16:creationId xmlns="" xmlns:a16="http://schemas.microsoft.com/office/drawing/2014/main" id="{00000000-0008-0000-0100-000028000000}"/>
                  </a:ext>
                </a:extLst>
              </xdr:cNvPr>
              <xdr:cNvSpPr txBox="1"/>
            </xdr:nvSpPr>
            <xdr:spPr>
              <a:xfrm>
                <a:off x="6037041" y="1239864"/>
                <a:ext cx="411922" cy="241300"/>
              </a:xfrm>
              <a:prstGeom prst="rect">
                <a:avLst/>
              </a:prstGeom>
              <a:grp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900">
                    <a:solidFill>
                      <a:schemeClr val="tx1">
                        <a:lumMod val="50000"/>
                        <a:lumOff val="50000"/>
                      </a:schemeClr>
                    </a:solidFill>
                    <a:latin typeface="ACHS Nueva Sans Medium" pitchFamily="2" charset="77"/>
                    <a:ea typeface="+mn-ea"/>
                    <a:cs typeface="+mn-cs"/>
                  </a:rPr>
                  <a:t>[00-00-0000]</a:t>
                </a:r>
              </a:p>
            </xdr:txBody>
          </xdr:sp>
        </xdr:grpSp>
        <xdr:grpSp>
          <xdr:nvGrpSpPr>
            <xdr:cNvPr id="33" name="Grupo 32">
              <a:extLst>
                <a:ext uri="{FF2B5EF4-FFF2-40B4-BE49-F238E27FC236}">
                  <a16:creationId xmlns="" xmlns:a16="http://schemas.microsoft.com/office/drawing/2014/main" id="{00000000-0008-0000-0100-000021000000}"/>
                </a:ext>
              </a:extLst>
            </xdr:cNvPr>
            <xdr:cNvGrpSpPr/>
          </xdr:nvGrpSpPr>
          <xdr:grpSpPr>
            <a:xfrm>
              <a:off x="6470043" y="1239864"/>
              <a:ext cx="742461" cy="241300"/>
              <a:chOff x="4831743" y="1246214"/>
              <a:chExt cx="742461" cy="241300"/>
            </a:xfrm>
            <a:grpFill/>
          </xdr:grpSpPr>
          <xdr:sp macro="" textlink="">
            <xdr:nvSpPr>
              <xdr:cNvPr id="37" name="CuadroTexto 36">
                <a:extLst>
                  <a:ext uri="{FF2B5EF4-FFF2-40B4-BE49-F238E27FC236}">
                    <a16:creationId xmlns="" xmlns:a16="http://schemas.microsoft.com/office/drawing/2014/main" id="{00000000-0008-0000-0100-000025000000}"/>
                  </a:ext>
                </a:extLst>
              </xdr:cNvPr>
              <xdr:cNvSpPr txBox="1"/>
            </xdr:nvSpPr>
            <xdr:spPr>
              <a:xfrm>
                <a:off x="4831743" y="1246215"/>
                <a:ext cx="325190" cy="238578"/>
              </a:xfrm>
              <a:prstGeom prst="rect">
                <a:avLst/>
              </a:prstGeom>
              <a:grp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latin typeface="ACHS Nueva Sans Medium" pitchFamily="2" charset="77"/>
                  </a:rPr>
                  <a:t>Revisión</a:t>
                </a:r>
              </a:p>
            </xdr:txBody>
          </xdr:sp>
          <xdr:sp macro="" textlink="" fLocksText="0">
            <xdr:nvSpPr>
              <xdr:cNvPr id="38" name="CuadroTexto 37">
                <a:extLst>
                  <a:ext uri="{FF2B5EF4-FFF2-40B4-BE49-F238E27FC236}">
                    <a16:creationId xmlns="" xmlns:a16="http://schemas.microsoft.com/office/drawing/2014/main" id="{00000000-0008-0000-0100-000026000000}"/>
                  </a:ext>
                </a:extLst>
              </xdr:cNvPr>
              <xdr:cNvSpPr txBox="1"/>
            </xdr:nvSpPr>
            <xdr:spPr>
              <a:xfrm>
                <a:off x="5178204" y="1246214"/>
                <a:ext cx="396000" cy="241300"/>
              </a:xfrm>
              <a:prstGeom prst="rect">
                <a:avLst/>
              </a:prstGeom>
              <a:grp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900">
                    <a:solidFill>
                      <a:schemeClr val="tx1">
                        <a:lumMod val="50000"/>
                        <a:lumOff val="50000"/>
                      </a:schemeClr>
                    </a:solidFill>
                    <a:latin typeface="ACHS Nueva Sans Medium" pitchFamily="2" charset="77"/>
                    <a:ea typeface="+mn-ea"/>
                    <a:cs typeface="+mn-cs"/>
                  </a:rPr>
                  <a:t>[00]</a:t>
                </a:r>
              </a:p>
            </xdr:txBody>
          </xdr:sp>
        </xdr:grpSp>
        <xdr:grpSp>
          <xdr:nvGrpSpPr>
            <xdr:cNvPr id="34" name="Grupo 33">
              <a:extLst>
                <a:ext uri="{FF2B5EF4-FFF2-40B4-BE49-F238E27FC236}">
                  <a16:creationId xmlns="" xmlns:a16="http://schemas.microsoft.com/office/drawing/2014/main" id="{00000000-0008-0000-0100-000022000000}"/>
                </a:ext>
              </a:extLst>
            </xdr:cNvPr>
            <xdr:cNvGrpSpPr/>
          </xdr:nvGrpSpPr>
          <xdr:grpSpPr>
            <a:xfrm>
              <a:off x="7240715" y="1239864"/>
              <a:ext cx="740348" cy="241300"/>
              <a:chOff x="3500565" y="1246214"/>
              <a:chExt cx="740348" cy="241300"/>
            </a:xfrm>
            <a:grpFill/>
          </xdr:grpSpPr>
          <xdr:sp macro="" textlink="">
            <xdr:nvSpPr>
              <xdr:cNvPr id="35" name="CuadroTexto 34">
                <a:extLst>
                  <a:ext uri="{FF2B5EF4-FFF2-40B4-BE49-F238E27FC236}">
                    <a16:creationId xmlns="" xmlns:a16="http://schemas.microsoft.com/office/drawing/2014/main" id="{00000000-0008-0000-0100-000023000000}"/>
                  </a:ext>
                </a:extLst>
              </xdr:cNvPr>
              <xdr:cNvSpPr txBox="1"/>
            </xdr:nvSpPr>
            <xdr:spPr>
              <a:xfrm>
                <a:off x="3500565" y="1246214"/>
                <a:ext cx="325190" cy="241300"/>
              </a:xfrm>
              <a:prstGeom prst="rect">
                <a:avLst/>
              </a:prstGeom>
              <a:grp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900">
                    <a:latin typeface="ACHS Nueva Sans Medium" pitchFamily="2" charset="77"/>
                  </a:rPr>
                  <a:t>Versión</a:t>
                </a:r>
              </a:p>
            </xdr:txBody>
          </xdr:sp>
          <xdr:sp macro="" textlink="" fLocksText="0">
            <xdr:nvSpPr>
              <xdr:cNvPr id="36" name="CuadroTexto 35">
                <a:extLst>
                  <a:ext uri="{FF2B5EF4-FFF2-40B4-BE49-F238E27FC236}">
                    <a16:creationId xmlns="" xmlns:a16="http://schemas.microsoft.com/office/drawing/2014/main" id="{00000000-0008-0000-0100-000024000000}"/>
                  </a:ext>
                </a:extLst>
              </xdr:cNvPr>
              <xdr:cNvSpPr txBox="1"/>
            </xdr:nvSpPr>
            <xdr:spPr>
              <a:xfrm>
                <a:off x="3844913" y="1246214"/>
                <a:ext cx="396000" cy="241300"/>
              </a:xfrm>
              <a:prstGeom prst="rect">
                <a:avLst/>
              </a:prstGeom>
              <a:grp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900">
                    <a:solidFill>
                      <a:schemeClr val="tx1">
                        <a:lumMod val="50000"/>
                        <a:lumOff val="50000"/>
                      </a:schemeClr>
                    </a:solidFill>
                    <a:latin typeface="ACHS Nueva Sans Medium" pitchFamily="2" charset="77"/>
                    <a:ea typeface="+mn-ea"/>
                    <a:cs typeface="+mn-cs"/>
                  </a:rPr>
                  <a:t>[00]</a:t>
                </a:r>
              </a:p>
            </xdr:txBody>
          </xdr:sp>
        </xdr:grpSp>
      </xdr:grpSp>
    </xdr:grpSp>
    <xdr:clientData/>
  </xdr:twoCellAnchor>
  <xdr:twoCellAnchor editAs="oneCell">
    <xdr:from>
      <xdr:col>14</xdr:col>
      <xdr:colOff>1079238</xdr:colOff>
      <xdr:row>2</xdr:row>
      <xdr:rowOff>76558</xdr:rowOff>
    </xdr:from>
    <xdr:to>
      <xdr:col>15</xdr:col>
      <xdr:colOff>1246097</xdr:colOff>
      <xdr:row>5</xdr:row>
      <xdr:rowOff>57275</xdr:rowOff>
    </xdr:to>
    <xdr:pic>
      <xdr:nvPicPr>
        <xdr:cNvPr id="41" name="Imagen 40">
          <a:extLst>
            <a:ext uri="{FF2B5EF4-FFF2-40B4-BE49-F238E27FC236}">
              <a16:creationId xmlns="" xmlns:a16="http://schemas.microsoft.com/office/drawing/2014/main" id="{00000000-0008-0000-0100-00002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32309" y="439415"/>
          <a:ext cx="1318931" cy="525003"/>
        </a:xfrm>
        <a:prstGeom prst="rect">
          <a:avLst/>
        </a:prstGeom>
      </xdr:spPr>
    </xdr:pic>
    <xdr:clientData/>
  </xdr:twoCellAnchor>
  <xdr:twoCellAnchor>
    <xdr:from>
      <xdr:col>0</xdr:col>
      <xdr:colOff>76201</xdr:colOff>
      <xdr:row>6</xdr:row>
      <xdr:rowOff>63501</xdr:rowOff>
    </xdr:from>
    <xdr:to>
      <xdr:col>15</xdr:col>
      <xdr:colOff>1369786</xdr:colOff>
      <xdr:row>9</xdr:row>
      <xdr:rowOff>152401</xdr:rowOff>
    </xdr:to>
    <xdr:sp macro="" textlink="">
      <xdr:nvSpPr>
        <xdr:cNvPr id="42" name="Rectángulo redondeado 41">
          <a:extLst>
            <a:ext uri="{FF2B5EF4-FFF2-40B4-BE49-F238E27FC236}">
              <a16:creationId xmlns="" xmlns:a16="http://schemas.microsoft.com/office/drawing/2014/main" id="{00000000-0008-0000-0100-00002A000000}"/>
            </a:ext>
          </a:extLst>
        </xdr:cNvPr>
        <xdr:cNvSpPr/>
      </xdr:nvSpPr>
      <xdr:spPr>
        <a:xfrm>
          <a:off x="76201" y="1152072"/>
          <a:ext cx="22811014" cy="633186"/>
        </a:xfrm>
        <a:prstGeom prst="roundRect">
          <a:avLst/>
        </a:prstGeom>
        <a:noFill/>
        <a:ln w="15875">
          <a:solidFill>
            <a:srgbClr val="13C04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_tradnl" sz="1100"/>
        </a:p>
      </xdr:txBody>
    </xdr:sp>
    <xdr:clientData/>
  </xdr:twoCellAnchor>
  <xdr:twoCellAnchor>
    <xdr:from>
      <xdr:col>0</xdr:col>
      <xdr:colOff>137743</xdr:colOff>
      <xdr:row>6</xdr:row>
      <xdr:rowOff>175161</xdr:rowOff>
    </xdr:from>
    <xdr:to>
      <xdr:col>1</xdr:col>
      <xdr:colOff>1219201</xdr:colOff>
      <xdr:row>9</xdr:row>
      <xdr:rowOff>13451</xdr:rowOff>
    </xdr:to>
    <xdr:sp macro="" textlink="">
      <xdr:nvSpPr>
        <xdr:cNvPr id="43" name="CuadroTexto 42">
          <a:extLst>
            <a:ext uri="{FF2B5EF4-FFF2-40B4-BE49-F238E27FC236}">
              <a16:creationId xmlns="" xmlns:a16="http://schemas.microsoft.com/office/drawing/2014/main" id="{00000000-0008-0000-0100-00002B000000}"/>
            </a:ext>
          </a:extLst>
        </xdr:cNvPr>
        <xdr:cNvSpPr txBox="1"/>
      </xdr:nvSpPr>
      <xdr:spPr>
        <a:xfrm>
          <a:off x="137743" y="1280061"/>
          <a:ext cx="1341808" cy="390740"/>
        </a:xfrm>
        <a:prstGeom prst="rect">
          <a:avLst/>
        </a:prstGeom>
        <a:solidFill>
          <a:srgbClr val="27933E">
            <a:alpha val="74016"/>
          </a:srgbClr>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chemeClr val="bg1"/>
              </a:solidFill>
              <a:latin typeface="ACHS Nueva Sans Medium" pitchFamily="2" charset="77"/>
            </a:rPr>
            <a:t>Nombre</a:t>
          </a:r>
          <a:r>
            <a:rPr lang="es-CL" sz="1100" baseline="0">
              <a:solidFill>
                <a:schemeClr val="bg1"/>
              </a:solidFill>
              <a:latin typeface="ACHS Nueva Sans Medium" pitchFamily="2" charset="77"/>
            </a:rPr>
            <a:t> empresa</a:t>
          </a:r>
          <a:endParaRPr lang="es-CL" sz="1100">
            <a:solidFill>
              <a:schemeClr val="bg1"/>
            </a:solidFill>
            <a:latin typeface="ACHS Nueva Sans Medium" pitchFamily="2" charset="77"/>
          </a:endParaRPr>
        </a:p>
      </xdr:txBody>
    </xdr:sp>
    <xdr:clientData/>
  </xdr:twoCellAnchor>
  <xdr:twoCellAnchor>
    <xdr:from>
      <xdr:col>1</xdr:col>
      <xdr:colOff>1256914</xdr:colOff>
      <xdr:row>6</xdr:row>
      <xdr:rowOff>179503</xdr:rowOff>
    </xdr:from>
    <xdr:to>
      <xdr:col>3</xdr:col>
      <xdr:colOff>1327150</xdr:colOff>
      <xdr:row>9</xdr:row>
      <xdr:rowOff>24483</xdr:rowOff>
    </xdr:to>
    <xdr:sp macro="" textlink="" fLocksText="0">
      <xdr:nvSpPr>
        <xdr:cNvPr id="44" name="CuadroTexto 43">
          <a:extLst>
            <a:ext uri="{FF2B5EF4-FFF2-40B4-BE49-F238E27FC236}">
              <a16:creationId xmlns="" xmlns:a16="http://schemas.microsoft.com/office/drawing/2014/main" id="{00000000-0008-0000-0100-00002C000000}"/>
            </a:ext>
          </a:extLst>
        </xdr:cNvPr>
        <xdr:cNvSpPr txBox="1"/>
      </xdr:nvSpPr>
      <xdr:spPr>
        <a:xfrm>
          <a:off x="1517264" y="1284403"/>
          <a:ext cx="3162686" cy="397430"/>
        </a:xfrm>
        <a:prstGeom prst="rect">
          <a:avLst/>
        </a:prstGeom>
        <a:solidFill>
          <a:srgbClr val="EAEADE"/>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a:solidFill>
                <a:schemeClr val="tx1">
                  <a:lumMod val="50000"/>
                  <a:lumOff val="50000"/>
                </a:schemeClr>
              </a:solidFill>
              <a:latin typeface="ACHS Nueva Sans Medium" pitchFamily="2" charset="77"/>
              <a:ea typeface="+mn-ea"/>
              <a:cs typeface="+mn-cs"/>
            </a:rPr>
            <a:t>[Nombre empresa]</a:t>
          </a:r>
        </a:p>
      </xdr:txBody>
    </xdr:sp>
    <xdr:clientData fLocksWithSheet="0"/>
  </xdr:twoCellAnchor>
  <xdr:twoCellAnchor>
    <xdr:from>
      <xdr:col>3</xdr:col>
      <xdr:colOff>1357466</xdr:colOff>
      <xdr:row>7</xdr:row>
      <xdr:rowOff>2416</xdr:rowOff>
    </xdr:from>
    <xdr:to>
      <xdr:col>5</xdr:col>
      <xdr:colOff>1611085</xdr:colOff>
      <xdr:row>9</xdr:row>
      <xdr:rowOff>16472</xdr:rowOff>
    </xdr:to>
    <xdr:sp macro="" textlink="">
      <xdr:nvSpPr>
        <xdr:cNvPr id="45" name="CuadroTexto 44">
          <a:extLst>
            <a:ext uri="{FF2B5EF4-FFF2-40B4-BE49-F238E27FC236}">
              <a16:creationId xmlns="" xmlns:a16="http://schemas.microsoft.com/office/drawing/2014/main" id="{00000000-0008-0000-0100-00002D000000}"/>
            </a:ext>
          </a:extLst>
        </xdr:cNvPr>
        <xdr:cNvSpPr txBox="1"/>
      </xdr:nvSpPr>
      <xdr:spPr>
        <a:xfrm>
          <a:off x="4710266" y="1291466"/>
          <a:ext cx="3746119" cy="382356"/>
        </a:xfrm>
        <a:prstGeom prst="rect">
          <a:avLst/>
        </a:prstGeom>
        <a:solidFill>
          <a:srgbClr val="27933E">
            <a:alpha val="74016"/>
          </a:srgbClr>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aseline="0">
              <a:solidFill>
                <a:schemeClr val="bg1"/>
              </a:solidFill>
              <a:latin typeface="ACHS Nueva Sans Medium" pitchFamily="2" charset="77"/>
            </a:rPr>
            <a:t>Dirección casa matriz</a:t>
          </a:r>
          <a:endParaRPr lang="es-CL" sz="1100">
            <a:solidFill>
              <a:schemeClr val="bg1"/>
            </a:solidFill>
            <a:latin typeface="ACHS Nueva Sans Medium" pitchFamily="2" charset="77"/>
          </a:endParaRPr>
        </a:p>
      </xdr:txBody>
    </xdr:sp>
    <xdr:clientData/>
  </xdr:twoCellAnchor>
  <xdr:twoCellAnchor>
    <xdr:from>
      <xdr:col>5</xdr:col>
      <xdr:colOff>1623786</xdr:colOff>
      <xdr:row>7</xdr:row>
      <xdr:rowOff>12395</xdr:rowOff>
    </xdr:from>
    <xdr:to>
      <xdr:col>8</xdr:col>
      <xdr:colOff>215900</xdr:colOff>
      <xdr:row>9</xdr:row>
      <xdr:rowOff>26140</xdr:rowOff>
    </xdr:to>
    <xdr:sp macro="" textlink="" fLocksText="0">
      <xdr:nvSpPr>
        <xdr:cNvPr id="46" name="CuadroTexto 45">
          <a:extLst>
            <a:ext uri="{FF2B5EF4-FFF2-40B4-BE49-F238E27FC236}">
              <a16:creationId xmlns="" xmlns:a16="http://schemas.microsoft.com/office/drawing/2014/main" id="{00000000-0008-0000-0100-00002E000000}"/>
            </a:ext>
          </a:extLst>
        </xdr:cNvPr>
        <xdr:cNvSpPr txBox="1"/>
      </xdr:nvSpPr>
      <xdr:spPr>
        <a:xfrm>
          <a:off x="8469086" y="1301445"/>
          <a:ext cx="4294414" cy="382045"/>
        </a:xfrm>
        <a:prstGeom prst="rect">
          <a:avLst/>
        </a:prstGeom>
        <a:solidFill>
          <a:srgbClr val="EAEADE"/>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a:solidFill>
                <a:schemeClr val="tx1">
                  <a:lumMod val="50000"/>
                  <a:lumOff val="50000"/>
                </a:schemeClr>
              </a:solidFill>
              <a:latin typeface="ACHS Nueva Sans Medium" pitchFamily="2" charset="77"/>
              <a:ea typeface="+mn-ea"/>
              <a:cs typeface="+mn-cs"/>
            </a:rPr>
            <a:t>[calle,</a:t>
          </a:r>
          <a:r>
            <a:rPr lang="es-CL" sz="1000" baseline="0">
              <a:solidFill>
                <a:schemeClr val="tx1">
                  <a:lumMod val="50000"/>
                  <a:lumOff val="50000"/>
                </a:schemeClr>
              </a:solidFill>
              <a:latin typeface="ACHS Nueva Sans Medium" pitchFamily="2" charset="77"/>
              <a:ea typeface="+mn-ea"/>
              <a:cs typeface="+mn-cs"/>
            </a:rPr>
            <a:t> pasaje, avenida, otro + N°</a:t>
          </a:r>
          <a:r>
            <a:rPr lang="es-CL" sz="1000">
              <a:solidFill>
                <a:schemeClr val="tx1">
                  <a:lumMod val="50000"/>
                  <a:lumOff val="50000"/>
                </a:schemeClr>
              </a:solidFill>
              <a:latin typeface="ACHS Nueva Sans Medium" pitchFamily="2" charset="77"/>
              <a:ea typeface="+mn-ea"/>
              <a:cs typeface="+mn-cs"/>
            </a:rPr>
            <a:t>]</a:t>
          </a:r>
        </a:p>
      </xdr:txBody>
    </xdr:sp>
    <xdr:clientData fLocksWithSheet="0"/>
  </xdr:twoCellAnchor>
  <xdr:twoCellAnchor>
    <xdr:from>
      <xdr:col>8</xdr:col>
      <xdr:colOff>222250</xdr:colOff>
      <xdr:row>7</xdr:row>
      <xdr:rowOff>20115</xdr:rowOff>
    </xdr:from>
    <xdr:to>
      <xdr:col>9</xdr:col>
      <xdr:colOff>946150</xdr:colOff>
      <xdr:row>9</xdr:row>
      <xdr:rowOff>18143</xdr:rowOff>
    </xdr:to>
    <xdr:sp macro="" textlink="">
      <xdr:nvSpPr>
        <xdr:cNvPr id="47" name="CuadroTexto 46">
          <a:extLst>
            <a:ext uri="{FF2B5EF4-FFF2-40B4-BE49-F238E27FC236}">
              <a16:creationId xmlns="" xmlns:a16="http://schemas.microsoft.com/office/drawing/2014/main" id="{00000000-0008-0000-0100-00002F000000}"/>
            </a:ext>
          </a:extLst>
        </xdr:cNvPr>
        <xdr:cNvSpPr txBox="1"/>
      </xdr:nvSpPr>
      <xdr:spPr>
        <a:xfrm>
          <a:off x="12769850" y="1309165"/>
          <a:ext cx="2057400" cy="366328"/>
        </a:xfrm>
        <a:prstGeom prst="rect">
          <a:avLst/>
        </a:prstGeom>
        <a:solidFill>
          <a:srgbClr val="81D877">
            <a:alpha val="47313"/>
          </a:srgbClr>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rgbClr val="3F3F3F"/>
              </a:solidFill>
              <a:latin typeface="ACHS Nueva Sans Medium" pitchFamily="2" charset="77"/>
            </a:rPr>
            <a:t>Responsable del registro</a:t>
          </a:r>
        </a:p>
      </xdr:txBody>
    </xdr:sp>
    <xdr:clientData/>
  </xdr:twoCellAnchor>
  <xdr:twoCellAnchor>
    <xdr:from>
      <xdr:col>9</xdr:col>
      <xdr:colOff>960928</xdr:colOff>
      <xdr:row>7</xdr:row>
      <xdr:rowOff>20114</xdr:rowOff>
    </xdr:from>
    <xdr:to>
      <xdr:col>12</xdr:col>
      <xdr:colOff>1074928</xdr:colOff>
      <xdr:row>9</xdr:row>
      <xdr:rowOff>18572</xdr:rowOff>
    </xdr:to>
    <xdr:sp macro="" textlink="" fLocksText="0">
      <xdr:nvSpPr>
        <xdr:cNvPr id="48" name="CuadroTexto 47">
          <a:extLst>
            <a:ext uri="{FF2B5EF4-FFF2-40B4-BE49-F238E27FC236}">
              <a16:creationId xmlns="" xmlns:a16="http://schemas.microsoft.com/office/drawing/2014/main" id="{00000000-0008-0000-0100-000030000000}"/>
            </a:ext>
          </a:extLst>
        </xdr:cNvPr>
        <xdr:cNvSpPr txBox="1"/>
      </xdr:nvSpPr>
      <xdr:spPr>
        <a:xfrm>
          <a:off x="13851428" y="1290114"/>
          <a:ext cx="3924000" cy="361315"/>
        </a:xfrm>
        <a:prstGeom prst="rect">
          <a:avLst/>
        </a:prstGeom>
        <a:solidFill>
          <a:srgbClr val="81D877">
            <a:alpha val="47313"/>
          </a:srgbClr>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000">
              <a:solidFill>
                <a:schemeClr val="tx1">
                  <a:lumMod val="50000"/>
                  <a:lumOff val="50000"/>
                </a:schemeClr>
              </a:solidFill>
              <a:latin typeface="ACHS Nueva Sans Medium" pitchFamily="2" charset="77"/>
              <a:ea typeface="+mn-ea"/>
              <a:cs typeface="+mn-cs"/>
            </a:rPr>
            <a:t>[Nombre del</a:t>
          </a:r>
          <a:r>
            <a:rPr lang="es-CL" sz="1000" baseline="0">
              <a:solidFill>
                <a:schemeClr val="tx1">
                  <a:lumMod val="50000"/>
                  <a:lumOff val="50000"/>
                </a:schemeClr>
              </a:solidFill>
              <a:latin typeface="ACHS Nueva Sans Medium" pitchFamily="2" charset="77"/>
              <a:ea typeface="+mn-ea"/>
              <a:cs typeface="+mn-cs"/>
            </a:rPr>
            <a:t> líder del sistema de gestión</a:t>
          </a:r>
          <a:r>
            <a:rPr lang="es-CL" sz="1000">
              <a:solidFill>
                <a:schemeClr val="tx1">
                  <a:lumMod val="50000"/>
                  <a:lumOff val="50000"/>
                </a:schemeClr>
              </a:solidFill>
              <a:latin typeface="ACHS Nueva Sans Medium" pitchFamily="2" charset="77"/>
              <a:ea typeface="+mn-ea"/>
              <a:cs typeface="+mn-cs"/>
            </a:rPr>
            <a:t>]</a:t>
          </a:r>
        </a:p>
      </xdr:txBody>
    </xdr:sp>
    <xdr:clientData fLocksWithSheet="0"/>
  </xdr:twoCellAnchor>
  <xdr:twoCellAnchor>
    <xdr:from>
      <xdr:col>12</xdr:col>
      <xdr:colOff>1124971</xdr:colOff>
      <xdr:row>7</xdr:row>
      <xdr:rowOff>25266</xdr:rowOff>
    </xdr:from>
    <xdr:to>
      <xdr:col>13</xdr:col>
      <xdr:colOff>1721764</xdr:colOff>
      <xdr:row>9</xdr:row>
      <xdr:rowOff>21278</xdr:rowOff>
    </xdr:to>
    <xdr:sp macro="" textlink="">
      <xdr:nvSpPr>
        <xdr:cNvPr id="49" name="CuadroTexto 48">
          <a:extLst>
            <a:ext uri="{FF2B5EF4-FFF2-40B4-BE49-F238E27FC236}">
              <a16:creationId xmlns="" xmlns:a16="http://schemas.microsoft.com/office/drawing/2014/main" id="{00000000-0008-0000-0100-000031000000}"/>
            </a:ext>
          </a:extLst>
        </xdr:cNvPr>
        <xdr:cNvSpPr txBox="1"/>
      </xdr:nvSpPr>
      <xdr:spPr>
        <a:xfrm>
          <a:off x="17825471" y="1295266"/>
          <a:ext cx="1866793" cy="358869"/>
        </a:xfrm>
        <a:prstGeom prst="rect">
          <a:avLst/>
        </a:prstGeom>
        <a:solidFill>
          <a:srgbClr val="81D877">
            <a:alpha val="47313"/>
          </a:srgbClr>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a:solidFill>
                <a:srgbClr val="3F3F3F"/>
              </a:solidFill>
              <a:latin typeface="ACHS Nueva Sans Medium" pitchFamily="2" charset="77"/>
            </a:rPr>
            <a:t>Fecha registro</a:t>
          </a:r>
        </a:p>
      </xdr:txBody>
    </xdr:sp>
    <xdr:clientData/>
  </xdr:twoCellAnchor>
  <xdr:twoCellAnchor>
    <xdr:from>
      <xdr:col>13</xdr:col>
      <xdr:colOff>1760882</xdr:colOff>
      <xdr:row>7</xdr:row>
      <xdr:rowOff>26026</xdr:rowOff>
    </xdr:from>
    <xdr:to>
      <xdr:col>15</xdr:col>
      <xdr:colOff>1119530</xdr:colOff>
      <xdr:row>9</xdr:row>
      <xdr:rowOff>21277</xdr:rowOff>
    </xdr:to>
    <xdr:sp macro="" textlink="" fLocksText="0">
      <xdr:nvSpPr>
        <xdr:cNvPr id="50" name="CuadroTexto 49">
          <a:extLst>
            <a:ext uri="{FF2B5EF4-FFF2-40B4-BE49-F238E27FC236}">
              <a16:creationId xmlns="" xmlns:a16="http://schemas.microsoft.com/office/drawing/2014/main" id="{00000000-0008-0000-0100-000032000000}"/>
            </a:ext>
          </a:extLst>
        </xdr:cNvPr>
        <xdr:cNvSpPr txBox="1"/>
      </xdr:nvSpPr>
      <xdr:spPr>
        <a:xfrm>
          <a:off x="19731382" y="1296026"/>
          <a:ext cx="2905577" cy="358108"/>
        </a:xfrm>
        <a:prstGeom prst="rect">
          <a:avLst/>
        </a:prstGeom>
        <a:solidFill>
          <a:srgbClr val="81D877">
            <a:alpha val="47313"/>
          </a:srgbClr>
        </a:solidFill>
        <a:ln w="9525" cmpd="sng">
          <a:solidFill>
            <a:srgbClr val="FFFF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L" sz="1000">
              <a:solidFill>
                <a:schemeClr val="tx1">
                  <a:lumMod val="50000"/>
                  <a:lumOff val="50000"/>
                </a:schemeClr>
              </a:solidFill>
              <a:latin typeface="ACHS Nueva Sans Medium" pitchFamily="2" charset="77"/>
              <a:ea typeface="+mn-ea"/>
              <a:cs typeface="+mn-cs"/>
            </a:rPr>
            <a:t>[00-00-0000]</a:t>
          </a:r>
        </a:p>
      </xdr:txBody>
    </xdr:sp>
    <xdr:clientData fLocksWithSheet="0"/>
  </xdr:twoCellAnchor>
  <xdr:twoCellAnchor>
    <xdr:from>
      <xdr:col>3</xdr:col>
      <xdr:colOff>269889</xdr:colOff>
      <xdr:row>10</xdr:row>
      <xdr:rowOff>63502</xdr:rowOff>
    </xdr:from>
    <xdr:to>
      <xdr:col>13</xdr:col>
      <xdr:colOff>1723571</xdr:colOff>
      <xdr:row>12</xdr:row>
      <xdr:rowOff>95354</xdr:rowOff>
    </xdr:to>
    <xdr:sp macro="" textlink="">
      <xdr:nvSpPr>
        <xdr:cNvPr id="51" name="Rectángulo redondeado 50">
          <a:extLst>
            <a:ext uri="{FF2B5EF4-FFF2-40B4-BE49-F238E27FC236}">
              <a16:creationId xmlns="" xmlns:a16="http://schemas.microsoft.com/office/drawing/2014/main" id="{00000000-0008-0000-0200-00000D000000}"/>
            </a:ext>
          </a:extLst>
        </xdr:cNvPr>
        <xdr:cNvSpPr/>
      </xdr:nvSpPr>
      <xdr:spPr>
        <a:xfrm>
          <a:off x="3626318" y="1877788"/>
          <a:ext cx="17863896" cy="394709"/>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xdr:twoCellAnchor>
  <xdr:twoCellAnchor>
    <xdr:from>
      <xdr:col>3</xdr:col>
      <xdr:colOff>418031</xdr:colOff>
      <xdr:row>10</xdr:row>
      <xdr:rowOff>130950</xdr:rowOff>
    </xdr:from>
    <xdr:to>
      <xdr:col>4</xdr:col>
      <xdr:colOff>130372</xdr:colOff>
      <xdr:row>12</xdr:row>
      <xdr:rowOff>54802</xdr:rowOff>
    </xdr:to>
    <xdr:sp macro="" textlink="">
      <xdr:nvSpPr>
        <xdr:cNvPr id="52" name="Rectángulo redondeado 51">
          <a:hlinkClick xmlns:r="http://schemas.openxmlformats.org/officeDocument/2006/relationships" r:id="rId2"/>
          <a:extLst>
            <a:ext uri="{FF2B5EF4-FFF2-40B4-BE49-F238E27FC236}">
              <a16:creationId xmlns="" xmlns:a16="http://schemas.microsoft.com/office/drawing/2014/main" id="{00000000-0008-0000-0200-00000E000000}"/>
            </a:ext>
          </a:extLst>
        </xdr:cNvPr>
        <xdr:cNvSpPr/>
      </xdr:nvSpPr>
      <xdr:spPr>
        <a:xfrm>
          <a:off x="3775594" y="1956575"/>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Instrucciones</a:t>
          </a:r>
        </a:p>
      </xdr:txBody>
    </xdr:sp>
    <xdr:clientData/>
  </xdr:twoCellAnchor>
  <xdr:twoCellAnchor>
    <xdr:from>
      <xdr:col>4</xdr:col>
      <xdr:colOff>211480</xdr:colOff>
      <xdr:row>10</xdr:row>
      <xdr:rowOff>128128</xdr:rowOff>
    </xdr:from>
    <xdr:to>
      <xdr:col>4</xdr:col>
      <xdr:colOff>1693883</xdr:colOff>
      <xdr:row>12</xdr:row>
      <xdr:rowOff>51980</xdr:rowOff>
    </xdr:to>
    <xdr:sp macro="" textlink="">
      <xdr:nvSpPr>
        <xdr:cNvPr id="53" name="Rectángulo redondeado 52">
          <a:hlinkClick xmlns:r="http://schemas.openxmlformats.org/officeDocument/2006/relationships" r:id="rId3"/>
          <a:extLst>
            <a:ext uri="{FF2B5EF4-FFF2-40B4-BE49-F238E27FC236}">
              <a16:creationId xmlns="" xmlns:a16="http://schemas.microsoft.com/office/drawing/2014/main" id="{00000000-0008-0000-0200-00000F000000}"/>
            </a:ext>
          </a:extLst>
        </xdr:cNvPr>
        <xdr:cNvSpPr/>
      </xdr:nvSpPr>
      <xdr:spPr>
        <a:xfrm>
          <a:off x="5339105" y="1953753"/>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sng"/>
            <a:t>Miper</a:t>
          </a:r>
        </a:p>
      </xdr:txBody>
    </xdr:sp>
    <xdr:clientData/>
  </xdr:twoCellAnchor>
  <xdr:twoCellAnchor>
    <xdr:from>
      <xdr:col>5</xdr:col>
      <xdr:colOff>41264</xdr:colOff>
      <xdr:row>10</xdr:row>
      <xdr:rowOff>121072</xdr:rowOff>
    </xdr:from>
    <xdr:to>
      <xdr:col>5</xdr:col>
      <xdr:colOff>1523667</xdr:colOff>
      <xdr:row>12</xdr:row>
      <xdr:rowOff>44924</xdr:rowOff>
    </xdr:to>
    <xdr:sp macro="" textlink="">
      <xdr:nvSpPr>
        <xdr:cNvPr id="54" name="Rectángulo redondeado 53">
          <a:hlinkClick xmlns:r="http://schemas.openxmlformats.org/officeDocument/2006/relationships" r:id="rId4"/>
          <a:extLst>
            <a:ext uri="{FF2B5EF4-FFF2-40B4-BE49-F238E27FC236}">
              <a16:creationId xmlns="" xmlns:a16="http://schemas.microsoft.com/office/drawing/2014/main" id="{00000000-0008-0000-0200-000010000000}"/>
            </a:ext>
          </a:extLst>
        </xdr:cNvPr>
        <xdr:cNvSpPr/>
      </xdr:nvSpPr>
      <xdr:spPr>
        <a:xfrm>
          <a:off x="6891327" y="1946697"/>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Tablas</a:t>
          </a:r>
        </a:p>
      </xdr:txBody>
    </xdr:sp>
    <xdr:clientData/>
  </xdr:twoCellAnchor>
  <xdr:twoCellAnchor>
    <xdr:from>
      <xdr:col>5</xdr:col>
      <xdr:colOff>1590663</xdr:colOff>
      <xdr:row>10</xdr:row>
      <xdr:rowOff>118250</xdr:rowOff>
    </xdr:from>
    <xdr:to>
      <xdr:col>6</xdr:col>
      <xdr:colOff>840476</xdr:colOff>
      <xdr:row>12</xdr:row>
      <xdr:rowOff>42102</xdr:rowOff>
    </xdr:to>
    <xdr:sp macro="" textlink="">
      <xdr:nvSpPr>
        <xdr:cNvPr id="62" name="Rectángulo redondeado 61">
          <a:hlinkClick xmlns:r="http://schemas.openxmlformats.org/officeDocument/2006/relationships" r:id="rId5"/>
          <a:extLst>
            <a:ext uri="{FF2B5EF4-FFF2-40B4-BE49-F238E27FC236}">
              <a16:creationId xmlns="" xmlns:a16="http://schemas.microsoft.com/office/drawing/2014/main" id="{00000000-0008-0000-0200-000011000000}"/>
            </a:ext>
          </a:extLst>
        </xdr:cNvPr>
        <xdr:cNvSpPr/>
      </xdr:nvSpPr>
      <xdr:spPr>
        <a:xfrm>
          <a:off x="8440726" y="1943875"/>
          <a:ext cx="1512000"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Anexo A</a:t>
          </a:r>
        </a:p>
      </xdr:txBody>
    </xdr:sp>
    <xdr:clientData/>
  </xdr:twoCellAnchor>
  <xdr:twoCellAnchor>
    <xdr:from>
      <xdr:col>6</xdr:col>
      <xdr:colOff>897631</xdr:colOff>
      <xdr:row>10</xdr:row>
      <xdr:rowOff>114016</xdr:rowOff>
    </xdr:from>
    <xdr:to>
      <xdr:col>7</xdr:col>
      <xdr:colOff>657596</xdr:colOff>
      <xdr:row>12</xdr:row>
      <xdr:rowOff>37868</xdr:rowOff>
    </xdr:to>
    <xdr:sp macro="" textlink="">
      <xdr:nvSpPr>
        <xdr:cNvPr id="64" name="Rectángulo redondeado 63">
          <a:hlinkClick xmlns:r="http://schemas.openxmlformats.org/officeDocument/2006/relationships" r:id="rId6"/>
          <a:extLst>
            <a:ext uri="{FF2B5EF4-FFF2-40B4-BE49-F238E27FC236}">
              <a16:creationId xmlns="" xmlns:a16="http://schemas.microsoft.com/office/drawing/2014/main" id="{00000000-0008-0000-0200-000012000000}"/>
            </a:ext>
          </a:extLst>
        </xdr:cNvPr>
        <xdr:cNvSpPr/>
      </xdr:nvSpPr>
      <xdr:spPr>
        <a:xfrm>
          <a:off x="10009881" y="1939641"/>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Anexo B</a:t>
          </a:r>
        </a:p>
      </xdr:txBody>
    </xdr:sp>
    <xdr:clientData/>
  </xdr:twoCellAnchor>
  <xdr:twoCellAnchor>
    <xdr:from>
      <xdr:col>7</xdr:col>
      <xdr:colOff>717536</xdr:colOff>
      <xdr:row>10</xdr:row>
      <xdr:rowOff>111194</xdr:rowOff>
    </xdr:from>
    <xdr:to>
      <xdr:col>8</xdr:col>
      <xdr:colOff>477502</xdr:colOff>
      <xdr:row>12</xdr:row>
      <xdr:rowOff>35046</xdr:rowOff>
    </xdr:to>
    <xdr:sp macro="" textlink="">
      <xdr:nvSpPr>
        <xdr:cNvPr id="65" name="Rectángulo redondeado 64">
          <a:hlinkClick xmlns:r="http://schemas.openxmlformats.org/officeDocument/2006/relationships" r:id="rId7"/>
          <a:extLst>
            <a:ext uri="{FF2B5EF4-FFF2-40B4-BE49-F238E27FC236}">
              <a16:creationId xmlns="" xmlns:a16="http://schemas.microsoft.com/office/drawing/2014/main" id="{00000000-0008-0000-0200-000013000000}"/>
            </a:ext>
          </a:extLst>
        </xdr:cNvPr>
        <xdr:cNvSpPr/>
      </xdr:nvSpPr>
      <xdr:spPr>
        <a:xfrm>
          <a:off x="11552224" y="1936819"/>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a:solidFill>
                <a:schemeClr val="lt1"/>
              </a:solidFill>
              <a:effectLst/>
              <a:latin typeface="+mn-lt"/>
              <a:ea typeface="+mn-ea"/>
              <a:cs typeface="+mn-cs"/>
            </a:rPr>
            <a:t>Anexo C</a:t>
          </a:r>
          <a:endParaRPr lang="es-CL">
            <a:effectLst/>
          </a:endParaRPr>
        </a:p>
      </xdr:txBody>
    </xdr:sp>
    <xdr:clientData/>
  </xdr:twoCellAnchor>
  <xdr:twoCellAnchor>
    <xdr:from>
      <xdr:col>8</xdr:col>
      <xdr:colOff>519099</xdr:colOff>
      <xdr:row>10</xdr:row>
      <xdr:rowOff>104138</xdr:rowOff>
    </xdr:from>
    <xdr:to>
      <xdr:col>9</xdr:col>
      <xdr:colOff>668002</xdr:colOff>
      <xdr:row>12</xdr:row>
      <xdr:rowOff>27990</xdr:rowOff>
    </xdr:to>
    <xdr:sp macro="" textlink="">
      <xdr:nvSpPr>
        <xdr:cNvPr id="66" name="Rectángulo redondeado 65">
          <a:hlinkClick xmlns:r="http://schemas.openxmlformats.org/officeDocument/2006/relationships" r:id="rId8"/>
          <a:extLst>
            <a:ext uri="{FF2B5EF4-FFF2-40B4-BE49-F238E27FC236}">
              <a16:creationId xmlns="" xmlns:a16="http://schemas.microsoft.com/office/drawing/2014/main" id="{00000000-0008-0000-0200-000014000000}"/>
            </a:ext>
          </a:extLst>
        </xdr:cNvPr>
        <xdr:cNvSpPr/>
      </xdr:nvSpPr>
      <xdr:spPr>
        <a:xfrm>
          <a:off x="13076224" y="1929763"/>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a:solidFill>
                <a:schemeClr val="lt1"/>
              </a:solidFill>
              <a:effectLst/>
              <a:latin typeface="+mn-lt"/>
              <a:ea typeface="+mn-ea"/>
              <a:cs typeface="+mn-cs"/>
            </a:rPr>
            <a:t>Anexo D</a:t>
          </a:r>
          <a:endParaRPr lang="es-CL">
            <a:effectLst/>
          </a:endParaRPr>
        </a:p>
      </xdr:txBody>
    </xdr:sp>
    <xdr:clientData/>
  </xdr:twoCellAnchor>
  <xdr:twoCellAnchor>
    <xdr:from>
      <xdr:col>10</xdr:col>
      <xdr:colOff>1003113</xdr:colOff>
      <xdr:row>10</xdr:row>
      <xdr:rowOff>101316</xdr:rowOff>
    </xdr:from>
    <xdr:to>
      <xdr:col>11</xdr:col>
      <xdr:colOff>1215516</xdr:colOff>
      <xdr:row>12</xdr:row>
      <xdr:rowOff>25168</xdr:rowOff>
    </xdr:to>
    <xdr:sp macro="" textlink="">
      <xdr:nvSpPr>
        <xdr:cNvPr id="67" name="Rectángulo redondeado 66">
          <a:hlinkClick xmlns:r="http://schemas.openxmlformats.org/officeDocument/2006/relationships" r:id="rId9"/>
          <a:extLst>
            <a:ext uri="{FF2B5EF4-FFF2-40B4-BE49-F238E27FC236}">
              <a16:creationId xmlns="" xmlns:a16="http://schemas.microsoft.com/office/drawing/2014/main" id="{00000000-0008-0000-0200-000015000000}"/>
            </a:ext>
          </a:extLst>
        </xdr:cNvPr>
        <xdr:cNvSpPr/>
      </xdr:nvSpPr>
      <xdr:spPr>
        <a:xfrm>
          <a:off x="16163738" y="1926941"/>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a:solidFill>
                <a:schemeClr val="lt1"/>
              </a:solidFill>
              <a:effectLst/>
              <a:latin typeface="+mn-lt"/>
              <a:ea typeface="+mn-ea"/>
              <a:cs typeface="+mn-cs"/>
            </a:rPr>
            <a:t>Glosario</a:t>
          </a:r>
          <a:endParaRPr lang="es-CL">
            <a:effectLst/>
          </a:endParaRPr>
        </a:p>
      </xdr:txBody>
    </xdr:sp>
    <xdr:clientData/>
  </xdr:twoCellAnchor>
  <xdr:twoCellAnchor>
    <xdr:from>
      <xdr:col>9</xdr:col>
      <xdr:colOff>714260</xdr:colOff>
      <xdr:row>10</xdr:row>
      <xdr:rowOff>105837</xdr:rowOff>
    </xdr:from>
    <xdr:to>
      <xdr:col>10</xdr:col>
      <xdr:colOff>961301</xdr:colOff>
      <xdr:row>12</xdr:row>
      <xdr:rowOff>24649</xdr:rowOff>
    </xdr:to>
    <xdr:sp macro="" textlink="">
      <xdr:nvSpPr>
        <xdr:cNvPr id="68" name="Rectángulo redondeado 67">
          <a:hlinkClick xmlns:r="http://schemas.openxmlformats.org/officeDocument/2006/relationships" r:id="rId10"/>
          <a:extLst>
            <a:ext uri="{FF2B5EF4-FFF2-40B4-BE49-F238E27FC236}">
              <a16:creationId xmlns="" xmlns:a16="http://schemas.microsoft.com/office/drawing/2014/main" id="{00000000-0008-0000-0600-000010000000}"/>
            </a:ext>
          </a:extLst>
        </xdr:cNvPr>
        <xdr:cNvSpPr/>
      </xdr:nvSpPr>
      <xdr:spPr>
        <a:xfrm>
          <a:off x="14604885" y="1931462"/>
          <a:ext cx="1517041" cy="28393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solidFill>
                <a:schemeClr val="lt1"/>
              </a:solidFill>
              <a:effectLst/>
              <a:latin typeface="+mn-lt"/>
              <a:ea typeface="+mn-ea"/>
              <a:cs typeface="+mn-cs"/>
            </a:rPr>
            <a:t>Anexo E</a:t>
          </a:r>
          <a:endParaRPr lang="es-CL" u="none">
            <a:effectLst/>
          </a:endParaRPr>
        </a:p>
      </xdr:txBody>
    </xdr:sp>
    <xdr:clientData fPrintsWithSheet="0"/>
  </xdr:twoCellAnchor>
  <xdr:twoCellAnchor>
    <xdr:from>
      <xdr:col>11</xdr:col>
      <xdr:colOff>1251858</xdr:colOff>
      <xdr:row>10</xdr:row>
      <xdr:rowOff>99785</xdr:rowOff>
    </xdr:from>
    <xdr:to>
      <xdr:col>13</xdr:col>
      <xdr:colOff>199552</xdr:colOff>
      <xdr:row>12</xdr:row>
      <xdr:rowOff>27316</xdr:rowOff>
    </xdr:to>
    <xdr:sp macro="" textlink="">
      <xdr:nvSpPr>
        <xdr:cNvPr id="55" name="Rectángulo redondeado 54">
          <a:hlinkClick xmlns:r="http://schemas.openxmlformats.org/officeDocument/2006/relationships" r:id="rId11"/>
          <a:extLst>
            <a:ext uri="{FF2B5EF4-FFF2-40B4-BE49-F238E27FC236}">
              <a16:creationId xmlns="" xmlns:a16="http://schemas.microsoft.com/office/drawing/2014/main" id="{00000000-0008-0000-0000-000020000000}"/>
            </a:ext>
          </a:extLst>
        </xdr:cNvPr>
        <xdr:cNvSpPr/>
      </xdr:nvSpPr>
      <xdr:spPr>
        <a:xfrm>
          <a:off x="17852572" y="1914071"/>
          <a:ext cx="1487694"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050" b="1" baseline="0">
              <a:solidFill>
                <a:schemeClr val="lt1"/>
              </a:solidFill>
              <a:effectLst/>
              <a:latin typeface="+mn-lt"/>
              <a:ea typeface="+mn-ea"/>
              <a:cs typeface="+mn-cs"/>
            </a:rPr>
            <a:t>Participantes</a:t>
          </a:r>
          <a:endParaRPr lang="es-CL" sz="1050">
            <a:effectLst/>
          </a:endParaRPr>
        </a:p>
      </xdr:txBody>
    </xdr:sp>
    <xdr:clientData/>
  </xdr:twoCellAnchor>
  <xdr:twoCellAnchor>
    <xdr:from>
      <xdr:col>13</xdr:col>
      <xdr:colOff>235857</xdr:colOff>
      <xdr:row>10</xdr:row>
      <xdr:rowOff>99785</xdr:rowOff>
    </xdr:from>
    <xdr:to>
      <xdr:col>13</xdr:col>
      <xdr:colOff>1620157</xdr:colOff>
      <xdr:row>12</xdr:row>
      <xdr:rowOff>27316</xdr:rowOff>
    </xdr:to>
    <xdr:sp macro="" textlink="">
      <xdr:nvSpPr>
        <xdr:cNvPr id="56" name="Rectángulo redondeado 55">
          <a:hlinkClick xmlns:r="http://schemas.openxmlformats.org/officeDocument/2006/relationships" r:id="rId12"/>
          <a:extLst>
            <a:ext uri="{FF2B5EF4-FFF2-40B4-BE49-F238E27FC236}">
              <a16:creationId xmlns="" xmlns:a16="http://schemas.microsoft.com/office/drawing/2014/main" id="{00000000-0008-0000-0000-000020000000}"/>
            </a:ext>
          </a:extLst>
        </xdr:cNvPr>
        <xdr:cNvSpPr/>
      </xdr:nvSpPr>
      <xdr:spPr>
        <a:xfrm>
          <a:off x="20002500" y="1914071"/>
          <a:ext cx="1384300" cy="290388"/>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050" b="1" baseline="0">
              <a:solidFill>
                <a:schemeClr val="lt1"/>
              </a:solidFill>
              <a:effectLst/>
              <a:latin typeface="+mn-lt"/>
              <a:ea typeface="+mn-ea"/>
              <a:cs typeface="+mn-cs"/>
            </a:rPr>
            <a:t>Control de cambios</a:t>
          </a:r>
          <a:endParaRPr lang="es-CL" sz="105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70550</xdr:colOff>
      <xdr:row>0</xdr:row>
      <xdr:rowOff>0</xdr:rowOff>
    </xdr:from>
    <xdr:to>
      <xdr:col>28</xdr:col>
      <xdr:colOff>39687</xdr:colOff>
      <xdr:row>6</xdr:row>
      <xdr:rowOff>55989</xdr:rowOff>
    </xdr:to>
    <xdr:grpSp>
      <xdr:nvGrpSpPr>
        <xdr:cNvPr id="22" name="Grupo 21">
          <a:extLst>
            <a:ext uri="{FF2B5EF4-FFF2-40B4-BE49-F238E27FC236}">
              <a16:creationId xmlns="" xmlns:a16="http://schemas.microsoft.com/office/drawing/2014/main" id="{00000000-0008-0000-0200-000016000000}"/>
            </a:ext>
          </a:extLst>
        </xdr:cNvPr>
        <xdr:cNvGrpSpPr/>
      </xdr:nvGrpSpPr>
      <xdr:grpSpPr>
        <a:xfrm>
          <a:off x="70550" y="0"/>
          <a:ext cx="13994700" cy="1103739"/>
          <a:chOff x="70550" y="0"/>
          <a:chExt cx="13965236" cy="1114322"/>
        </a:xfrm>
      </xdr:grpSpPr>
      <xdr:grpSp>
        <xdr:nvGrpSpPr>
          <xdr:cNvPr id="7" name="Grupo 6">
            <a:extLst>
              <a:ext uri="{FF2B5EF4-FFF2-40B4-BE49-F238E27FC236}">
                <a16:creationId xmlns="" xmlns:a16="http://schemas.microsoft.com/office/drawing/2014/main" id="{00000000-0008-0000-0200-000007000000}"/>
              </a:ext>
            </a:extLst>
          </xdr:cNvPr>
          <xdr:cNvGrpSpPr/>
        </xdr:nvGrpSpPr>
        <xdr:grpSpPr>
          <a:xfrm>
            <a:off x="70550" y="0"/>
            <a:ext cx="13965236" cy="1114322"/>
            <a:chOff x="-247393" y="6350"/>
            <a:chExt cx="4836417" cy="1044000"/>
          </a:xfrm>
        </xdr:grpSpPr>
        <xdr:sp macro="" textlink="">
          <xdr:nvSpPr>
            <xdr:cNvPr id="8" name="Rectángulo 7">
              <a:extLst>
                <a:ext uri="{FF2B5EF4-FFF2-40B4-BE49-F238E27FC236}">
                  <a16:creationId xmlns="" xmlns:a16="http://schemas.microsoft.com/office/drawing/2014/main" id="{00000000-0008-0000-0200-000008000000}"/>
                </a:ext>
              </a:extLst>
            </xdr:cNvPr>
            <xdr:cNvSpPr/>
          </xdr:nvSpPr>
          <xdr:spPr>
            <a:xfrm>
              <a:off x="-247392" y="6350"/>
              <a:ext cx="4836416" cy="1044000"/>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9" name="Rectángulo 8">
              <a:extLst>
                <a:ext uri="{FF2B5EF4-FFF2-40B4-BE49-F238E27FC236}">
                  <a16:creationId xmlns="" xmlns:a16="http://schemas.microsoft.com/office/drawing/2014/main" id="{00000000-0008-0000-0200-000009000000}"/>
                </a:ext>
              </a:extLst>
            </xdr:cNvPr>
            <xdr:cNvSpPr/>
          </xdr:nvSpPr>
          <xdr:spPr>
            <a:xfrm>
              <a:off x="-247393" y="298450"/>
              <a:ext cx="4831612" cy="684000"/>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10" name="CuadroTexto 9">
              <a:extLst>
                <a:ext uri="{FF2B5EF4-FFF2-40B4-BE49-F238E27FC236}">
                  <a16:creationId xmlns="" xmlns:a16="http://schemas.microsoft.com/office/drawing/2014/main" id="{00000000-0008-0000-0200-00000A000000}"/>
                </a:ext>
              </a:extLst>
            </xdr:cNvPr>
            <xdr:cNvSpPr txBox="1"/>
          </xdr:nvSpPr>
          <xdr:spPr>
            <a:xfrm>
              <a:off x="-196908" y="14997"/>
              <a:ext cx="32461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grpSp>
      <xdr:pic>
        <xdr:nvPicPr>
          <xdr:cNvPr id="11" name="Imagen 10">
            <a:extLst>
              <a:ext uri="{FF2B5EF4-FFF2-40B4-BE49-F238E27FC236}">
                <a16:creationId xmlns=""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44221" y="408168"/>
            <a:ext cx="1319913" cy="550100"/>
          </a:xfrm>
          <a:prstGeom prst="rect">
            <a:avLst/>
          </a:prstGeom>
        </xdr:spPr>
      </xdr:pic>
      <xdr:sp macro="" textlink="">
        <xdr:nvSpPr>
          <xdr:cNvPr id="12" name="CuadroTexto 11">
            <a:extLst>
              <a:ext uri="{FF2B5EF4-FFF2-40B4-BE49-F238E27FC236}">
                <a16:creationId xmlns="" xmlns:a16="http://schemas.microsoft.com/office/drawing/2014/main" id="{00000000-0008-0000-0200-00000C000000}"/>
              </a:ext>
            </a:extLst>
          </xdr:cNvPr>
          <xdr:cNvSpPr txBox="1"/>
        </xdr:nvSpPr>
        <xdr:spPr>
          <a:xfrm>
            <a:off x="246943" y="331005"/>
            <a:ext cx="12243787" cy="710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L" sz="1800" b="1">
                <a:solidFill>
                  <a:schemeClr val="bg1"/>
                </a:solidFill>
                <a:latin typeface="ACHS Nueva Sans Medium" pitchFamily="2" charset="77"/>
                <a:cs typeface="Arial" panose="020B0604020202020204" pitchFamily="34" charset="0"/>
              </a:rPr>
              <a:t>MATRIZ DE IDENTIFICACIÓN</a:t>
            </a:r>
            <a:r>
              <a:rPr lang="es-CL" sz="1800" b="1" baseline="0">
                <a:solidFill>
                  <a:schemeClr val="bg1"/>
                </a:solidFill>
                <a:latin typeface="ACHS Nueva Sans Medium" pitchFamily="2" charset="77"/>
                <a:cs typeface="Arial" panose="020B0604020202020204" pitchFamily="34" charset="0"/>
              </a:rPr>
              <a:t> DE PELIGROS Y EVALUACIÓN DE RIESGOS DE SST </a:t>
            </a:r>
            <a:endParaRPr lang="es-CL" sz="1800" b="1" baseline="0">
              <a:solidFill>
                <a:schemeClr val="bg1"/>
              </a:solidFill>
              <a:latin typeface="ACHS Nueva Sans Medium" pitchFamily="2" charset="77"/>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CL" sz="1800" b="1" baseline="0">
                <a:solidFill>
                  <a:schemeClr val="bg1"/>
                </a:solidFill>
                <a:latin typeface="ACHS Nueva Sans Medium" pitchFamily="2" charset="77"/>
                <a:ea typeface="+mn-ea"/>
                <a:cs typeface="Arial" panose="020B0604020202020204" pitchFamily="34" charset="0"/>
              </a:rPr>
              <a:t>Tablas para la evaluación de riesgos de seguridad</a:t>
            </a:r>
          </a:p>
          <a:p>
            <a:endParaRPr lang="es-CL" sz="1800" b="1">
              <a:solidFill>
                <a:schemeClr val="bg1"/>
              </a:solidFill>
              <a:latin typeface="ACHS Nueva Sans Medium" pitchFamily="2" charset="77"/>
              <a:cs typeface="Arial" panose="020B0604020202020204" pitchFamily="34" charset="0"/>
            </a:endParaRPr>
          </a:p>
        </xdr:txBody>
      </xdr:sp>
    </xdr:grpSp>
    <xdr:clientData/>
  </xdr:twoCellAnchor>
  <xdr:twoCellAnchor>
    <xdr:from>
      <xdr:col>0</xdr:col>
      <xdr:colOff>35271</xdr:colOff>
      <xdr:row>6</xdr:row>
      <xdr:rowOff>162277</xdr:rowOff>
    </xdr:from>
    <xdr:to>
      <xdr:col>3</xdr:col>
      <xdr:colOff>928688</xdr:colOff>
      <xdr:row>9</xdr:row>
      <xdr:rowOff>30087</xdr:rowOff>
    </xdr:to>
    <xdr:sp macro="" textlink="">
      <xdr:nvSpPr>
        <xdr:cNvPr id="13" name="Rectángulo redondeado 12">
          <a:extLst>
            <a:ext uri="{FF2B5EF4-FFF2-40B4-BE49-F238E27FC236}">
              <a16:creationId xmlns="" xmlns:a16="http://schemas.microsoft.com/office/drawing/2014/main" id="{00000000-0008-0000-0200-00000D000000}"/>
            </a:ext>
          </a:extLst>
        </xdr:cNvPr>
        <xdr:cNvSpPr/>
      </xdr:nvSpPr>
      <xdr:spPr>
        <a:xfrm>
          <a:off x="35271" y="1210027"/>
          <a:ext cx="3330230" cy="391685"/>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xdr:twoCellAnchor>
  <xdr:twoCellAnchor>
    <xdr:from>
      <xdr:col>0</xdr:col>
      <xdr:colOff>183411</xdr:colOff>
      <xdr:row>7</xdr:row>
      <xdr:rowOff>53336</xdr:rowOff>
    </xdr:from>
    <xdr:to>
      <xdr:col>1</xdr:col>
      <xdr:colOff>868536</xdr:colOff>
      <xdr:row>8</xdr:row>
      <xdr:rowOff>165924</xdr:rowOff>
    </xdr:to>
    <xdr:sp macro="" textlink="">
      <xdr:nvSpPr>
        <xdr:cNvPr id="14" name="Rectángulo redondeado 13">
          <a:hlinkClick xmlns:r="http://schemas.openxmlformats.org/officeDocument/2006/relationships" r:id="rId2"/>
          <a:extLst>
            <a:ext uri="{FF2B5EF4-FFF2-40B4-BE49-F238E27FC236}">
              <a16:creationId xmlns="" xmlns:a16="http://schemas.microsoft.com/office/drawing/2014/main" id="{00000000-0008-0000-0200-00000E000000}"/>
            </a:ext>
          </a:extLst>
        </xdr:cNvPr>
        <xdr:cNvSpPr/>
      </xdr:nvSpPr>
      <xdr:spPr>
        <a:xfrm>
          <a:off x="183411" y="1288058"/>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Instrucciones</a:t>
          </a:r>
        </a:p>
      </xdr:txBody>
    </xdr:sp>
    <xdr:clientData/>
  </xdr:twoCellAnchor>
  <xdr:twoCellAnchor>
    <xdr:from>
      <xdr:col>1</xdr:col>
      <xdr:colOff>949644</xdr:colOff>
      <xdr:row>7</xdr:row>
      <xdr:rowOff>50514</xdr:rowOff>
    </xdr:from>
    <xdr:to>
      <xdr:col>3</xdr:col>
      <xdr:colOff>788103</xdr:colOff>
      <xdr:row>8</xdr:row>
      <xdr:rowOff>163102</xdr:rowOff>
    </xdr:to>
    <xdr:sp macro="" textlink="">
      <xdr:nvSpPr>
        <xdr:cNvPr id="15" name="Rectángulo redondeado 14">
          <a:hlinkClick xmlns:r="http://schemas.openxmlformats.org/officeDocument/2006/relationships" r:id="rId3"/>
          <a:extLst>
            <a:ext uri="{FF2B5EF4-FFF2-40B4-BE49-F238E27FC236}">
              <a16:creationId xmlns="" xmlns:a16="http://schemas.microsoft.com/office/drawing/2014/main" id="{00000000-0008-0000-0200-00000F000000}"/>
            </a:ext>
          </a:extLst>
        </xdr:cNvPr>
        <xdr:cNvSpPr/>
      </xdr:nvSpPr>
      <xdr:spPr>
        <a:xfrm>
          <a:off x="1746922" y="1285236"/>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Miper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1354667</xdr:colOff>
      <xdr:row>5</xdr:row>
      <xdr:rowOff>28472</xdr:rowOff>
    </xdr:to>
    <xdr:grpSp>
      <xdr:nvGrpSpPr>
        <xdr:cNvPr id="17" name="Grupo 16">
          <a:extLst>
            <a:ext uri="{FF2B5EF4-FFF2-40B4-BE49-F238E27FC236}">
              <a16:creationId xmlns="" xmlns:a16="http://schemas.microsoft.com/office/drawing/2014/main" id="{00000000-0008-0000-0300-000011000000}"/>
            </a:ext>
          </a:extLst>
        </xdr:cNvPr>
        <xdr:cNvGrpSpPr/>
      </xdr:nvGrpSpPr>
      <xdr:grpSpPr>
        <a:xfrm>
          <a:off x="0" y="0"/>
          <a:ext cx="14888105" cy="1115910"/>
          <a:chOff x="70550" y="0"/>
          <a:chExt cx="14928910" cy="1114322"/>
        </a:xfrm>
      </xdr:grpSpPr>
      <xdr:grpSp>
        <xdr:nvGrpSpPr>
          <xdr:cNvPr id="18" name="Grupo 17">
            <a:extLst>
              <a:ext uri="{FF2B5EF4-FFF2-40B4-BE49-F238E27FC236}">
                <a16:creationId xmlns="" xmlns:a16="http://schemas.microsoft.com/office/drawing/2014/main" id="{00000000-0008-0000-0300-000012000000}"/>
              </a:ext>
            </a:extLst>
          </xdr:cNvPr>
          <xdr:cNvGrpSpPr/>
        </xdr:nvGrpSpPr>
        <xdr:grpSpPr>
          <a:xfrm>
            <a:off x="70550" y="0"/>
            <a:ext cx="14928910" cy="1114322"/>
            <a:chOff x="-247393" y="6350"/>
            <a:chExt cx="5170155" cy="1044000"/>
          </a:xfrm>
        </xdr:grpSpPr>
        <xdr:sp macro="" textlink="">
          <xdr:nvSpPr>
            <xdr:cNvPr id="21" name="Rectángulo 20">
              <a:extLst>
                <a:ext uri="{FF2B5EF4-FFF2-40B4-BE49-F238E27FC236}">
                  <a16:creationId xmlns="" xmlns:a16="http://schemas.microsoft.com/office/drawing/2014/main" id="{00000000-0008-0000-0300-000015000000}"/>
                </a:ext>
              </a:extLst>
            </xdr:cNvPr>
            <xdr:cNvSpPr/>
          </xdr:nvSpPr>
          <xdr:spPr>
            <a:xfrm>
              <a:off x="-247392" y="6350"/>
              <a:ext cx="5170154" cy="1044000"/>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22" name="Rectángulo 21">
              <a:extLst>
                <a:ext uri="{FF2B5EF4-FFF2-40B4-BE49-F238E27FC236}">
                  <a16:creationId xmlns="" xmlns:a16="http://schemas.microsoft.com/office/drawing/2014/main" id="{00000000-0008-0000-0300-000016000000}"/>
                </a:ext>
              </a:extLst>
            </xdr:cNvPr>
            <xdr:cNvSpPr/>
          </xdr:nvSpPr>
          <xdr:spPr>
            <a:xfrm>
              <a:off x="-247393" y="298450"/>
              <a:ext cx="5165628" cy="684000"/>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23" name="CuadroTexto 22">
              <a:extLst>
                <a:ext uri="{FF2B5EF4-FFF2-40B4-BE49-F238E27FC236}">
                  <a16:creationId xmlns="" xmlns:a16="http://schemas.microsoft.com/office/drawing/2014/main" id="{00000000-0008-0000-0300-000017000000}"/>
                </a:ext>
              </a:extLst>
            </xdr:cNvPr>
            <xdr:cNvSpPr txBox="1"/>
          </xdr:nvSpPr>
          <xdr:spPr>
            <a:xfrm>
              <a:off x="-196908" y="14997"/>
              <a:ext cx="32461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grpSp>
      <xdr:pic>
        <xdr:nvPicPr>
          <xdr:cNvPr id="19" name="Imagen 18">
            <a:extLst>
              <a:ext uri="{FF2B5EF4-FFF2-40B4-BE49-F238E27FC236}">
                <a16:creationId xmlns="" xmlns:a16="http://schemas.microsoft.com/office/drawing/2014/main" id="{00000000-0008-0000-03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6105" y="408168"/>
            <a:ext cx="1319913" cy="550100"/>
          </a:xfrm>
          <a:prstGeom prst="rect">
            <a:avLst/>
          </a:prstGeom>
        </xdr:spPr>
      </xdr:pic>
      <xdr:sp macro="" textlink="">
        <xdr:nvSpPr>
          <xdr:cNvPr id="20" name="CuadroTexto 19">
            <a:extLst>
              <a:ext uri="{FF2B5EF4-FFF2-40B4-BE49-F238E27FC236}">
                <a16:creationId xmlns="" xmlns:a16="http://schemas.microsoft.com/office/drawing/2014/main" id="{00000000-0008-0000-0300-000014000000}"/>
              </a:ext>
            </a:extLst>
          </xdr:cNvPr>
          <xdr:cNvSpPr txBox="1"/>
        </xdr:nvSpPr>
        <xdr:spPr>
          <a:xfrm>
            <a:off x="246943" y="323777"/>
            <a:ext cx="12243787" cy="7224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L" sz="1800" b="1">
                <a:solidFill>
                  <a:schemeClr val="bg1"/>
                </a:solidFill>
                <a:latin typeface="ACHS Nueva Sans Medium" pitchFamily="2" charset="77"/>
                <a:cs typeface="Arial" panose="020B0604020202020204" pitchFamily="34" charset="0"/>
              </a:rPr>
              <a:t>MATRIZ DE IDENTIFICACIÓN</a:t>
            </a:r>
            <a:r>
              <a:rPr lang="es-CL" sz="1800" b="1" baseline="0">
                <a:solidFill>
                  <a:schemeClr val="bg1"/>
                </a:solidFill>
                <a:latin typeface="ACHS Nueva Sans Medium" pitchFamily="2" charset="77"/>
                <a:cs typeface="Arial" panose="020B0604020202020204" pitchFamily="34" charset="0"/>
              </a:rPr>
              <a:t> DE PELIGROS Y EVALUACIÓN DE RIESGOS DE </a:t>
            </a:r>
            <a:r>
              <a:rPr lang="es-CL" sz="1800" b="1" baseline="0">
                <a:solidFill>
                  <a:schemeClr val="bg1"/>
                </a:solidFill>
                <a:latin typeface="ACHS Nueva Sans Medium" pitchFamily="2" charset="77"/>
                <a:ea typeface="+mn-ea"/>
                <a:cs typeface="Arial" panose="020B0604020202020204" pitchFamily="34" charset="0"/>
              </a:rPr>
              <a:t>SST </a:t>
            </a:r>
          </a:p>
          <a:p>
            <a:pPr marL="0" marR="0" lvl="0" indent="0" defTabSz="914400" eaLnBrk="1" fontAlgn="auto" latinLnBrk="0" hangingPunct="1">
              <a:lnSpc>
                <a:spcPct val="100000"/>
              </a:lnSpc>
              <a:spcBef>
                <a:spcPts val="0"/>
              </a:spcBef>
              <a:spcAft>
                <a:spcPts val="0"/>
              </a:spcAft>
              <a:buClrTx/>
              <a:buSzTx/>
              <a:buFontTx/>
              <a:buNone/>
              <a:tabLst/>
              <a:defRPr/>
            </a:pPr>
            <a:r>
              <a:rPr lang="es-CL" sz="1800" b="1" baseline="0">
                <a:solidFill>
                  <a:schemeClr val="bg1"/>
                </a:solidFill>
                <a:latin typeface="ACHS Nueva Sans Medium" pitchFamily="2" charset="77"/>
                <a:ea typeface="+mn-ea"/>
                <a:cs typeface="Arial" panose="020B0604020202020204" pitchFamily="34" charset="0"/>
              </a:rPr>
              <a:t>Levantamiento de procesos e histórico de incidentes</a:t>
            </a:r>
          </a:p>
          <a:p>
            <a:endParaRPr lang="es-CL" sz="1800" b="1">
              <a:solidFill>
                <a:schemeClr val="bg1"/>
              </a:solidFill>
              <a:latin typeface="ACHS Nueva Sans Medium" pitchFamily="2" charset="77"/>
              <a:cs typeface="Arial" panose="020B0604020202020204" pitchFamily="34" charset="0"/>
            </a:endParaRPr>
          </a:p>
        </xdr:txBody>
      </xdr:sp>
    </xdr:grpSp>
    <xdr:clientData/>
  </xdr:twoCellAnchor>
  <xdr:twoCellAnchor>
    <xdr:from>
      <xdr:col>1</xdr:col>
      <xdr:colOff>234949</xdr:colOff>
      <xdr:row>6</xdr:row>
      <xdr:rowOff>1</xdr:rowOff>
    </xdr:from>
    <xdr:to>
      <xdr:col>2</xdr:col>
      <xdr:colOff>1727200</xdr:colOff>
      <xdr:row>8</xdr:row>
      <xdr:rowOff>1</xdr:rowOff>
    </xdr:to>
    <xdr:sp macro="" textlink="">
      <xdr:nvSpPr>
        <xdr:cNvPr id="24" name="Rectángulo redondeado 23">
          <a:extLst>
            <a:ext uri="{FF2B5EF4-FFF2-40B4-BE49-F238E27FC236}">
              <a16:creationId xmlns="" xmlns:a16="http://schemas.microsoft.com/office/drawing/2014/main" id="{00000000-0008-0000-0300-000018000000}"/>
            </a:ext>
          </a:extLst>
        </xdr:cNvPr>
        <xdr:cNvSpPr/>
      </xdr:nvSpPr>
      <xdr:spPr>
        <a:xfrm>
          <a:off x="234949" y="1270001"/>
          <a:ext cx="3397251" cy="368300"/>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fPrintsWithSheet="0"/>
  </xdr:twoCellAnchor>
  <xdr:twoCellAnchor>
    <xdr:from>
      <xdr:col>1</xdr:col>
      <xdr:colOff>446591</xdr:colOff>
      <xdr:row>6</xdr:row>
      <xdr:rowOff>53336</xdr:rowOff>
    </xdr:from>
    <xdr:to>
      <xdr:col>2</xdr:col>
      <xdr:colOff>53591</xdr:colOff>
      <xdr:row>7</xdr:row>
      <xdr:rowOff>158163</xdr:rowOff>
    </xdr:to>
    <xdr:sp macro="" textlink="">
      <xdr:nvSpPr>
        <xdr:cNvPr id="25" name="Rectángulo redondeado 24">
          <a:hlinkClick xmlns:r="http://schemas.openxmlformats.org/officeDocument/2006/relationships" r:id="rId2"/>
          <a:extLst>
            <a:ext uri="{FF2B5EF4-FFF2-40B4-BE49-F238E27FC236}">
              <a16:creationId xmlns="" xmlns:a16="http://schemas.microsoft.com/office/drawing/2014/main" id="{00000000-0008-0000-0300-000019000000}"/>
            </a:ext>
          </a:extLst>
        </xdr:cNvPr>
        <xdr:cNvSpPr/>
      </xdr:nvSpPr>
      <xdr:spPr>
        <a:xfrm>
          <a:off x="446591" y="1323336"/>
          <a:ext cx="1512000"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Instrucciones</a:t>
          </a:r>
        </a:p>
      </xdr:txBody>
    </xdr:sp>
    <xdr:clientData fPrintsWithSheet="0"/>
  </xdr:twoCellAnchor>
  <xdr:twoCellAnchor>
    <xdr:from>
      <xdr:col>2</xdr:col>
      <xdr:colOff>115706</xdr:colOff>
      <xdr:row>6</xdr:row>
      <xdr:rowOff>50514</xdr:rowOff>
    </xdr:from>
    <xdr:to>
      <xdr:col>2</xdr:col>
      <xdr:colOff>1593876</xdr:colOff>
      <xdr:row>7</xdr:row>
      <xdr:rowOff>155341</xdr:rowOff>
    </xdr:to>
    <xdr:sp macro="" textlink="">
      <xdr:nvSpPr>
        <xdr:cNvPr id="26" name="Rectángulo redondeado 25">
          <a:hlinkClick xmlns:r="http://schemas.openxmlformats.org/officeDocument/2006/relationships" r:id="rId3"/>
          <a:extLst>
            <a:ext uri="{FF2B5EF4-FFF2-40B4-BE49-F238E27FC236}">
              <a16:creationId xmlns="" xmlns:a16="http://schemas.microsoft.com/office/drawing/2014/main" id="{00000000-0008-0000-0300-00001A000000}"/>
            </a:ext>
          </a:extLst>
        </xdr:cNvPr>
        <xdr:cNvSpPr/>
      </xdr:nvSpPr>
      <xdr:spPr>
        <a:xfrm>
          <a:off x="2020706" y="1320514"/>
          <a:ext cx="1478170"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Miper</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0</xdr:colOff>
      <xdr:row>5</xdr:row>
      <xdr:rowOff>28472</xdr:rowOff>
    </xdr:to>
    <xdr:grpSp>
      <xdr:nvGrpSpPr>
        <xdr:cNvPr id="2" name="Grupo 1">
          <a:extLst>
            <a:ext uri="{FF2B5EF4-FFF2-40B4-BE49-F238E27FC236}">
              <a16:creationId xmlns="" xmlns:a16="http://schemas.microsoft.com/office/drawing/2014/main" id="{00000000-0008-0000-0400-000002000000}"/>
            </a:ext>
          </a:extLst>
        </xdr:cNvPr>
        <xdr:cNvGrpSpPr/>
      </xdr:nvGrpSpPr>
      <xdr:grpSpPr>
        <a:xfrm>
          <a:off x="0" y="0"/>
          <a:ext cx="12134850" cy="1114322"/>
          <a:chOff x="70550" y="0"/>
          <a:chExt cx="14928910" cy="1114322"/>
        </a:xfrm>
      </xdr:grpSpPr>
      <xdr:grpSp>
        <xdr:nvGrpSpPr>
          <xdr:cNvPr id="3" name="Grupo 2">
            <a:extLst>
              <a:ext uri="{FF2B5EF4-FFF2-40B4-BE49-F238E27FC236}">
                <a16:creationId xmlns="" xmlns:a16="http://schemas.microsoft.com/office/drawing/2014/main" id="{00000000-0008-0000-0400-000003000000}"/>
              </a:ext>
            </a:extLst>
          </xdr:cNvPr>
          <xdr:cNvGrpSpPr/>
        </xdr:nvGrpSpPr>
        <xdr:grpSpPr>
          <a:xfrm>
            <a:off x="70550" y="0"/>
            <a:ext cx="14928910" cy="1114322"/>
            <a:chOff x="-247393" y="6350"/>
            <a:chExt cx="5170155" cy="1044000"/>
          </a:xfrm>
        </xdr:grpSpPr>
        <xdr:sp macro="" textlink="">
          <xdr:nvSpPr>
            <xdr:cNvPr id="6" name="Rectángulo 5">
              <a:extLst>
                <a:ext uri="{FF2B5EF4-FFF2-40B4-BE49-F238E27FC236}">
                  <a16:creationId xmlns="" xmlns:a16="http://schemas.microsoft.com/office/drawing/2014/main" id="{00000000-0008-0000-0400-000006000000}"/>
                </a:ext>
              </a:extLst>
            </xdr:cNvPr>
            <xdr:cNvSpPr/>
          </xdr:nvSpPr>
          <xdr:spPr>
            <a:xfrm>
              <a:off x="-247392" y="6350"/>
              <a:ext cx="5170154" cy="1044000"/>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7" name="Rectángulo 6">
              <a:extLst>
                <a:ext uri="{FF2B5EF4-FFF2-40B4-BE49-F238E27FC236}">
                  <a16:creationId xmlns="" xmlns:a16="http://schemas.microsoft.com/office/drawing/2014/main" id="{00000000-0008-0000-0400-000007000000}"/>
                </a:ext>
              </a:extLst>
            </xdr:cNvPr>
            <xdr:cNvSpPr/>
          </xdr:nvSpPr>
          <xdr:spPr>
            <a:xfrm>
              <a:off x="-247393" y="298450"/>
              <a:ext cx="5165628" cy="684000"/>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8" name="CuadroTexto 7">
              <a:extLst>
                <a:ext uri="{FF2B5EF4-FFF2-40B4-BE49-F238E27FC236}">
                  <a16:creationId xmlns="" xmlns:a16="http://schemas.microsoft.com/office/drawing/2014/main" id="{00000000-0008-0000-0400-000008000000}"/>
                </a:ext>
              </a:extLst>
            </xdr:cNvPr>
            <xdr:cNvSpPr txBox="1"/>
          </xdr:nvSpPr>
          <xdr:spPr>
            <a:xfrm>
              <a:off x="-196908" y="14997"/>
              <a:ext cx="32461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grpSp>
      <xdr:pic>
        <xdr:nvPicPr>
          <xdr:cNvPr id="4" name="Imagen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79244" y="408168"/>
            <a:ext cx="1586775" cy="550100"/>
          </a:xfrm>
          <a:prstGeom prst="rect">
            <a:avLst/>
          </a:prstGeom>
        </xdr:spPr>
      </xdr:pic>
      <xdr:sp macro="" textlink="">
        <xdr:nvSpPr>
          <xdr:cNvPr id="5" name="CuadroTexto 4">
            <a:extLst>
              <a:ext uri="{FF2B5EF4-FFF2-40B4-BE49-F238E27FC236}">
                <a16:creationId xmlns="" xmlns:a16="http://schemas.microsoft.com/office/drawing/2014/main" id="{00000000-0008-0000-0400-000005000000}"/>
              </a:ext>
            </a:extLst>
          </xdr:cNvPr>
          <xdr:cNvSpPr txBox="1"/>
        </xdr:nvSpPr>
        <xdr:spPr>
          <a:xfrm>
            <a:off x="246943" y="315851"/>
            <a:ext cx="12243787" cy="72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L" sz="1800" b="1">
                <a:solidFill>
                  <a:schemeClr val="bg1"/>
                </a:solidFill>
                <a:latin typeface="ACHS Nueva Sans Medium" pitchFamily="2" charset="77"/>
                <a:cs typeface="Arial" panose="020B0604020202020204" pitchFamily="34" charset="0"/>
              </a:rPr>
              <a:t>MATRIZ DE IDENTIFICACIÓN</a:t>
            </a:r>
            <a:r>
              <a:rPr lang="es-CL" sz="1800" b="1" baseline="0">
                <a:solidFill>
                  <a:schemeClr val="bg1"/>
                </a:solidFill>
                <a:latin typeface="ACHS Nueva Sans Medium" pitchFamily="2" charset="77"/>
                <a:cs typeface="Arial" panose="020B0604020202020204" pitchFamily="34" charset="0"/>
              </a:rPr>
              <a:t> DE PELIGROS Y EVALUACIÓN DE RIESGOS DE </a:t>
            </a:r>
            <a:r>
              <a:rPr lang="es-CL" sz="1800" b="1" baseline="0">
                <a:solidFill>
                  <a:schemeClr val="bg1"/>
                </a:solidFill>
                <a:latin typeface="ACHS Nueva Sans Medium" pitchFamily="2" charset="77"/>
                <a:ea typeface="+mn-ea"/>
                <a:cs typeface="Arial" panose="020B0604020202020204" pitchFamily="34" charset="0"/>
              </a:rPr>
              <a:t>SST </a:t>
            </a:r>
          </a:p>
          <a:p>
            <a:pPr marL="0" marR="0" lvl="0" indent="0" defTabSz="914400" eaLnBrk="1" fontAlgn="auto" latinLnBrk="0" hangingPunct="1">
              <a:lnSpc>
                <a:spcPct val="100000"/>
              </a:lnSpc>
              <a:spcBef>
                <a:spcPts val="0"/>
              </a:spcBef>
              <a:spcAft>
                <a:spcPts val="0"/>
              </a:spcAft>
              <a:buClrTx/>
              <a:buSzTx/>
              <a:buFontTx/>
              <a:buNone/>
              <a:tabLst/>
              <a:defRPr/>
            </a:pPr>
            <a:r>
              <a:rPr lang="es-CL" sz="1800" b="1" baseline="0">
                <a:solidFill>
                  <a:schemeClr val="bg1"/>
                </a:solidFill>
                <a:latin typeface="ACHS Nueva Sans Medium" pitchFamily="2" charset="77"/>
                <a:ea typeface="+mn-ea"/>
                <a:cs typeface="Arial" panose="020B0604020202020204" pitchFamily="34" charset="0"/>
              </a:rPr>
              <a:t>Orientaciones para la identificación de peligros con perspectiva de género</a:t>
            </a:r>
          </a:p>
          <a:p>
            <a:endParaRPr lang="es-CL" sz="1800" b="1">
              <a:solidFill>
                <a:schemeClr val="bg1"/>
              </a:solidFill>
              <a:latin typeface="ACHS Nueva Sans Medium" pitchFamily="2" charset="77"/>
              <a:cs typeface="Arial" panose="020B0604020202020204" pitchFamily="34" charset="0"/>
            </a:endParaRPr>
          </a:p>
        </xdr:txBody>
      </xdr:sp>
    </xdr:grpSp>
    <xdr:clientData/>
  </xdr:twoCellAnchor>
  <xdr:twoCellAnchor>
    <xdr:from>
      <xdr:col>0</xdr:col>
      <xdr:colOff>19050</xdr:colOff>
      <xdr:row>5</xdr:row>
      <xdr:rowOff>114300</xdr:rowOff>
    </xdr:from>
    <xdr:to>
      <xdr:col>2</xdr:col>
      <xdr:colOff>869950</xdr:colOff>
      <xdr:row>8</xdr:row>
      <xdr:rowOff>0</xdr:rowOff>
    </xdr:to>
    <xdr:sp macro="" textlink="">
      <xdr:nvSpPr>
        <xdr:cNvPr id="12" name="Rectángulo redondeado 11">
          <a:extLst>
            <a:ext uri="{FF2B5EF4-FFF2-40B4-BE49-F238E27FC236}">
              <a16:creationId xmlns="" xmlns:a16="http://schemas.microsoft.com/office/drawing/2014/main" id="{00000000-0008-0000-0500-000009000000}"/>
            </a:ext>
          </a:extLst>
        </xdr:cNvPr>
        <xdr:cNvSpPr/>
      </xdr:nvSpPr>
      <xdr:spPr>
        <a:xfrm>
          <a:off x="19050" y="1200150"/>
          <a:ext cx="3067050" cy="438150"/>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fPrintsWithSheet="0"/>
  </xdr:twoCellAnchor>
  <xdr:twoCellAnchor>
    <xdr:from>
      <xdr:col>0</xdr:col>
      <xdr:colOff>152400</xdr:colOff>
      <xdr:row>5</xdr:row>
      <xdr:rowOff>167635</xdr:rowOff>
    </xdr:from>
    <xdr:to>
      <xdr:col>1</xdr:col>
      <xdr:colOff>1020944</xdr:colOff>
      <xdr:row>7</xdr:row>
      <xdr:rowOff>88312</xdr:rowOff>
    </xdr:to>
    <xdr:sp macro="" textlink="">
      <xdr:nvSpPr>
        <xdr:cNvPr id="13" name="Rectángulo redondeado 12">
          <a:hlinkClick xmlns:r="http://schemas.openxmlformats.org/officeDocument/2006/relationships" r:id="rId2"/>
          <a:extLst>
            <a:ext uri="{FF2B5EF4-FFF2-40B4-BE49-F238E27FC236}">
              <a16:creationId xmlns="" xmlns:a16="http://schemas.microsoft.com/office/drawing/2014/main" id="{00000000-0008-0000-0500-00000A000000}"/>
            </a:ext>
          </a:extLst>
        </xdr:cNvPr>
        <xdr:cNvSpPr/>
      </xdr:nvSpPr>
      <xdr:spPr>
        <a:xfrm>
          <a:off x="152400" y="1253485"/>
          <a:ext cx="1179694"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Instrucciones</a:t>
          </a:r>
        </a:p>
      </xdr:txBody>
    </xdr:sp>
    <xdr:clientData fPrintsWithSheet="0"/>
  </xdr:twoCellAnchor>
  <xdr:twoCellAnchor>
    <xdr:from>
      <xdr:col>1</xdr:col>
      <xdr:colOff>1102051</xdr:colOff>
      <xdr:row>5</xdr:row>
      <xdr:rowOff>164813</xdr:rowOff>
    </xdr:from>
    <xdr:to>
      <xdr:col>2</xdr:col>
      <xdr:colOff>679454</xdr:colOff>
      <xdr:row>7</xdr:row>
      <xdr:rowOff>85490</xdr:rowOff>
    </xdr:to>
    <xdr:sp macro="" textlink="">
      <xdr:nvSpPr>
        <xdr:cNvPr id="14" name="Rectángulo redondeado 13">
          <a:hlinkClick xmlns:r="http://schemas.openxmlformats.org/officeDocument/2006/relationships" r:id="rId3"/>
          <a:extLst>
            <a:ext uri="{FF2B5EF4-FFF2-40B4-BE49-F238E27FC236}">
              <a16:creationId xmlns="" xmlns:a16="http://schemas.microsoft.com/office/drawing/2014/main" id="{00000000-0008-0000-0500-00000B000000}"/>
            </a:ext>
          </a:extLst>
        </xdr:cNvPr>
        <xdr:cNvSpPr/>
      </xdr:nvSpPr>
      <xdr:spPr>
        <a:xfrm>
          <a:off x="1413201" y="1250663"/>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Miper</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12700</xdr:colOff>
      <xdr:row>5</xdr:row>
      <xdr:rowOff>28472</xdr:rowOff>
    </xdr:to>
    <xdr:grpSp>
      <xdr:nvGrpSpPr>
        <xdr:cNvPr id="2" name="Grupo 1">
          <a:extLst>
            <a:ext uri="{FF2B5EF4-FFF2-40B4-BE49-F238E27FC236}">
              <a16:creationId xmlns="" xmlns:a16="http://schemas.microsoft.com/office/drawing/2014/main" id="{00000000-0008-0000-0500-000002000000}"/>
            </a:ext>
          </a:extLst>
        </xdr:cNvPr>
        <xdr:cNvGrpSpPr/>
      </xdr:nvGrpSpPr>
      <xdr:grpSpPr>
        <a:xfrm>
          <a:off x="0" y="0"/>
          <a:ext cx="13195300" cy="1114322"/>
          <a:chOff x="70550" y="0"/>
          <a:chExt cx="14928910" cy="1114322"/>
        </a:xfrm>
      </xdr:grpSpPr>
      <xdr:grpSp>
        <xdr:nvGrpSpPr>
          <xdr:cNvPr id="3" name="Grupo 2">
            <a:extLst>
              <a:ext uri="{FF2B5EF4-FFF2-40B4-BE49-F238E27FC236}">
                <a16:creationId xmlns="" xmlns:a16="http://schemas.microsoft.com/office/drawing/2014/main" id="{00000000-0008-0000-0500-000003000000}"/>
              </a:ext>
            </a:extLst>
          </xdr:cNvPr>
          <xdr:cNvGrpSpPr/>
        </xdr:nvGrpSpPr>
        <xdr:grpSpPr>
          <a:xfrm>
            <a:off x="70550" y="0"/>
            <a:ext cx="14928910" cy="1114322"/>
            <a:chOff x="-247393" y="6350"/>
            <a:chExt cx="5170155" cy="1044000"/>
          </a:xfrm>
        </xdr:grpSpPr>
        <xdr:sp macro="" textlink="">
          <xdr:nvSpPr>
            <xdr:cNvPr id="6" name="Rectángulo 5">
              <a:extLst>
                <a:ext uri="{FF2B5EF4-FFF2-40B4-BE49-F238E27FC236}">
                  <a16:creationId xmlns="" xmlns:a16="http://schemas.microsoft.com/office/drawing/2014/main" id="{00000000-0008-0000-0500-000006000000}"/>
                </a:ext>
              </a:extLst>
            </xdr:cNvPr>
            <xdr:cNvSpPr/>
          </xdr:nvSpPr>
          <xdr:spPr>
            <a:xfrm>
              <a:off x="-247392" y="6350"/>
              <a:ext cx="5170154" cy="1044000"/>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7" name="Rectángulo 6">
              <a:extLst>
                <a:ext uri="{FF2B5EF4-FFF2-40B4-BE49-F238E27FC236}">
                  <a16:creationId xmlns="" xmlns:a16="http://schemas.microsoft.com/office/drawing/2014/main" id="{00000000-0008-0000-0500-000007000000}"/>
                </a:ext>
              </a:extLst>
            </xdr:cNvPr>
            <xdr:cNvSpPr/>
          </xdr:nvSpPr>
          <xdr:spPr>
            <a:xfrm>
              <a:off x="-247393" y="298450"/>
              <a:ext cx="5165628" cy="684000"/>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8" name="CuadroTexto 7">
              <a:extLst>
                <a:ext uri="{FF2B5EF4-FFF2-40B4-BE49-F238E27FC236}">
                  <a16:creationId xmlns="" xmlns:a16="http://schemas.microsoft.com/office/drawing/2014/main" id="{00000000-0008-0000-0500-000008000000}"/>
                </a:ext>
              </a:extLst>
            </xdr:cNvPr>
            <xdr:cNvSpPr txBox="1"/>
          </xdr:nvSpPr>
          <xdr:spPr>
            <a:xfrm>
              <a:off x="-196908" y="14997"/>
              <a:ext cx="32461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grpSp>
      <xdr:pic>
        <xdr:nvPicPr>
          <xdr:cNvPr id="4" name="Imagen 3">
            <a:extLst>
              <a:ext uri="{FF2B5EF4-FFF2-40B4-BE49-F238E27FC236}">
                <a16:creationId xmlns=""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6105" y="408168"/>
            <a:ext cx="1319913" cy="550100"/>
          </a:xfrm>
          <a:prstGeom prst="rect">
            <a:avLst/>
          </a:prstGeom>
        </xdr:spPr>
      </xdr:pic>
      <xdr:sp macro="" textlink="">
        <xdr:nvSpPr>
          <xdr:cNvPr id="5" name="CuadroTexto 4">
            <a:extLst>
              <a:ext uri="{FF2B5EF4-FFF2-40B4-BE49-F238E27FC236}">
                <a16:creationId xmlns="" xmlns:a16="http://schemas.microsoft.com/office/drawing/2014/main" id="{00000000-0008-0000-0500-000005000000}"/>
              </a:ext>
            </a:extLst>
          </xdr:cNvPr>
          <xdr:cNvSpPr txBox="1"/>
        </xdr:nvSpPr>
        <xdr:spPr>
          <a:xfrm>
            <a:off x="246943" y="317551"/>
            <a:ext cx="12243787" cy="7542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L" sz="1800" b="1">
                <a:solidFill>
                  <a:schemeClr val="bg1"/>
                </a:solidFill>
                <a:latin typeface="ACHS Nueva Sans Medium" pitchFamily="2" charset="77"/>
                <a:cs typeface="Arial" panose="020B0604020202020204" pitchFamily="34" charset="0"/>
              </a:rPr>
              <a:t>MATRIZ DE IDENTIFICACIÓN</a:t>
            </a:r>
            <a:r>
              <a:rPr lang="es-CL" sz="1800" b="1" baseline="0">
                <a:solidFill>
                  <a:schemeClr val="bg1"/>
                </a:solidFill>
                <a:latin typeface="ACHS Nueva Sans Medium" pitchFamily="2" charset="77"/>
                <a:cs typeface="Arial" panose="020B0604020202020204" pitchFamily="34" charset="0"/>
              </a:rPr>
              <a:t> DE PELIGROS Y EVALUACIÓN DE RIESGOS DE SST </a:t>
            </a:r>
            <a:endParaRPr lang="es-CL" sz="1800" b="1" baseline="0">
              <a:solidFill>
                <a:schemeClr val="bg1"/>
              </a:solidFill>
              <a:latin typeface="ACHS Nueva Sans Medium" pitchFamily="2" charset="77"/>
              <a:ea typeface="+mn-ea"/>
              <a:cs typeface="Arial" panose="020B0604020202020204" pitchFamily="34" charset="0"/>
            </a:endParaRPr>
          </a:p>
          <a:p>
            <a:r>
              <a:rPr lang="es-CL" sz="1800" b="1">
                <a:solidFill>
                  <a:schemeClr val="bg1"/>
                </a:solidFill>
                <a:latin typeface="ACHS Nueva Sans Medium" pitchFamily="2" charset="77"/>
                <a:cs typeface="Arial" panose="020B0604020202020204" pitchFamily="34" charset="0"/>
              </a:rPr>
              <a:t>Codificación de riesgos laborales</a:t>
            </a:r>
          </a:p>
        </xdr:txBody>
      </xdr:sp>
    </xdr:grpSp>
    <xdr:clientData/>
  </xdr:twoCellAnchor>
  <xdr:twoCellAnchor>
    <xdr:from>
      <xdr:col>0</xdr:col>
      <xdr:colOff>25401</xdr:colOff>
      <xdr:row>5</xdr:row>
      <xdr:rowOff>50801</xdr:rowOff>
    </xdr:from>
    <xdr:to>
      <xdr:col>2</xdr:col>
      <xdr:colOff>914401</xdr:colOff>
      <xdr:row>7</xdr:row>
      <xdr:rowOff>120651</xdr:rowOff>
    </xdr:to>
    <xdr:sp macro="" textlink="">
      <xdr:nvSpPr>
        <xdr:cNvPr id="9" name="Rectángulo redondeado 8">
          <a:extLst>
            <a:ext uri="{FF2B5EF4-FFF2-40B4-BE49-F238E27FC236}">
              <a16:creationId xmlns="" xmlns:a16="http://schemas.microsoft.com/office/drawing/2014/main" id="{00000000-0008-0000-0500-000009000000}"/>
            </a:ext>
          </a:extLst>
        </xdr:cNvPr>
        <xdr:cNvSpPr/>
      </xdr:nvSpPr>
      <xdr:spPr>
        <a:xfrm>
          <a:off x="25401" y="1136651"/>
          <a:ext cx="3067050" cy="438150"/>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fPrintsWithSheet="0"/>
  </xdr:twoCellAnchor>
  <xdr:twoCellAnchor>
    <xdr:from>
      <xdr:col>0</xdr:col>
      <xdr:colOff>158751</xdr:colOff>
      <xdr:row>5</xdr:row>
      <xdr:rowOff>104136</xdr:rowOff>
    </xdr:from>
    <xdr:to>
      <xdr:col>1</xdr:col>
      <xdr:colOff>1065395</xdr:colOff>
      <xdr:row>7</xdr:row>
      <xdr:rowOff>24813</xdr:rowOff>
    </xdr:to>
    <xdr:sp macro="" textlink="">
      <xdr:nvSpPr>
        <xdr:cNvPr id="10" name="Rectángulo redondeado 9">
          <a:hlinkClick xmlns:r="http://schemas.openxmlformats.org/officeDocument/2006/relationships" r:id="rId2"/>
          <a:extLst>
            <a:ext uri="{FF2B5EF4-FFF2-40B4-BE49-F238E27FC236}">
              <a16:creationId xmlns="" xmlns:a16="http://schemas.microsoft.com/office/drawing/2014/main" id="{00000000-0008-0000-0500-00000A000000}"/>
            </a:ext>
          </a:extLst>
        </xdr:cNvPr>
        <xdr:cNvSpPr/>
      </xdr:nvSpPr>
      <xdr:spPr>
        <a:xfrm>
          <a:off x="158751" y="1189986"/>
          <a:ext cx="1179694"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Instrucciones</a:t>
          </a:r>
        </a:p>
      </xdr:txBody>
    </xdr:sp>
    <xdr:clientData fPrintsWithSheet="0"/>
  </xdr:twoCellAnchor>
  <xdr:twoCellAnchor>
    <xdr:from>
      <xdr:col>1</xdr:col>
      <xdr:colOff>1146502</xdr:colOff>
      <xdr:row>5</xdr:row>
      <xdr:rowOff>101314</xdr:rowOff>
    </xdr:from>
    <xdr:to>
      <xdr:col>2</xdr:col>
      <xdr:colOff>723905</xdr:colOff>
      <xdr:row>7</xdr:row>
      <xdr:rowOff>21991</xdr:rowOff>
    </xdr:to>
    <xdr:sp macro="" textlink="">
      <xdr:nvSpPr>
        <xdr:cNvPr id="11" name="Rectángulo redondeado 10">
          <a:hlinkClick xmlns:r="http://schemas.openxmlformats.org/officeDocument/2006/relationships" r:id="rId3"/>
          <a:extLst>
            <a:ext uri="{FF2B5EF4-FFF2-40B4-BE49-F238E27FC236}">
              <a16:creationId xmlns="" xmlns:a16="http://schemas.microsoft.com/office/drawing/2014/main" id="{00000000-0008-0000-0500-00000B000000}"/>
            </a:ext>
          </a:extLst>
        </xdr:cNvPr>
        <xdr:cNvSpPr/>
      </xdr:nvSpPr>
      <xdr:spPr>
        <a:xfrm>
          <a:off x="1419552" y="1187164"/>
          <a:ext cx="1482403"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Miper</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0</xdr:col>
      <xdr:colOff>14104</xdr:colOff>
      <xdr:row>0</xdr:row>
      <xdr:rowOff>0</xdr:rowOff>
    </xdr:from>
    <xdr:to>
      <xdr:col>15</xdr:col>
      <xdr:colOff>42333</xdr:colOff>
      <xdr:row>5</xdr:row>
      <xdr:rowOff>28472</xdr:rowOff>
    </xdr:to>
    <xdr:grpSp>
      <xdr:nvGrpSpPr>
        <xdr:cNvPr id="2" name="Grupo 1">
          <a:extLst>
            <a:ext uri="{FF2B5EF4-FFF2-40B4-BE49-F238E27FC236}">
              <a16:creationId xmlns="" xmlns:a16="http://schemas.microsoft.com/office/drawing/2014/main" id="{00000000-0008-0000-0600-000002000000}"/>
            </a:ext>
          </a:extLst>
        </xdr:cNvPr>
        <xdr:cNvGrpSpPr/>
      </xdr:nvGrpSpPr>
      <xdr:grpSpPr>
        <a:xfrm>
          <a:off x="14104" y="0"/>
          <a:ext cx="14499173" cy="1115028"/>
          <a:chOff x="70550" y="0"/>
          <a:chExt cx="14928910" cy="1114322"/>
        </a:xfrm>
      </xdr:grpSpPr>
      <xdr:grpSp>
        <xdr:nvGrpSpPr>
          <xdr:cNvPr id="3" name="Grupo 2">
            <a:extLst>
              <a:ext uri="{FF2B5EF4-FFF2-40B4-BE49-F238E27FC236}">
                <a16:creationId xmlns="" xmlns:a16="http://schemas.microsoft.com/office/drawing/2014/main" id="{00000000-0008-0000-0600-000003000000}"/>
              </a:ext>
            </a:extLst>
          </xdr:cNvPr>
          <xdr:cNvGrpSpPr/>
        </xdr:nvGrpSpPr>
        <xdr:grpSpPr>
          <a:xfrm>
            <a:off x="70550" y="0"/>
            <a:ext cx="14928910" cy="1114322"/>
            <a:chOff x="-247393" y="6350"/>
            <a:chExt cx="5170155" cy="1044000"/>
          </a:xfrm>
        </xdr:grpSpPr>
        <xdr:sp macro="" textlink="">
          <xdr:nvSpPr>
            <xdr:cNvPr id="6" name="Rectángulo 5">
              <a:extLst>
                <a:ext uri="{FF2B5EF4-FFF2-40B4-BE49-F238E27FC236}">
                  <a16:creationId xmlns="" xmlns:a16="http://schemas.microsoft.com/office/drawing/2014/main" id="{00000000-0008-0000-0600-000006000000}"/>
                </a:ext>
              </a:extLst>
            </xdr:cNvPr>
            <xdr:cNvSpPr/>
          </xdr:nvSpPr>
          <xdr:spPr>
            <a:xfrm>
              <a:off x="-247392" y="6350"/>
              <a:ext cx="5170154" cy="1044000"/>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7" name="Rectángulo 6">
              <a:extLst>
                <a:ext uri="{FF2B5EF4-FFF2-40B4-BE49-F238E27FC236}">
                  <a16:creationId xmlns="" xmlns:a16="http://schemas.microsoft.com/office/drawing/2014/main" id="{00000000-0008-0000-0600-000007000000}"/>
                </a:ext>
              </a:extLst>
            </xdr:cNvPr>
            <xdr:cNvSpPr/>
          </xdr:nvSpPr>
          <xdr:spPr>
            <a:xfrm>
              <a:off x="-247393" y="298450"/>
              <a:ext cx="5165628" cy="684000"/>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8" name="CuadroTexto 7">
              <a:extLst>
                <a:ext uri="{FF2B5EF4-FFF2-40B4-BE49-F238E27FC236}">
                  <a16:creationId xmlns="" xmlns:a16="http://schemas.microsoft.com/office/drawing/2014/main" id="{00000000-0008-0000-0600-000008000000}"/>
                </a:ext>
              </a:extLst>
            </xdr:cNvPr>
            <xdr:cNvSpPr txBox="1"/>
          </xdr:nvSpPr>
          <xdr:spPr>
            <a:xfrm>
              <a:off x="-196908" y="14997"/>
              <a:ext cx="32461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grpSp>
      <xdr:pic>
        <xdr:nvPicPr>
          <xdr:cNvPr id="4" name="Imagen 3">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46105" y="408168"/>
            <a:ext cx="1319913" cy="550100"/>
          </a:xfrm>
          <a:prstGeom prst="rect">
            <a:avLst/>
          </a:prstGeom>
        </xdr:spPr>
      </xdr:pic>
      <xdr:sp macro="" textlink="">
        <xdr:nvSpPr>
          <xdr:cNvPr id="5" name="CuadroTexto 4">
            <a:extLst>
              <a:ext uri="{FF2B5EF4-FFF2-40B4-BE49-F238E27FC236}">
                <a16:creationId xmlns="" xmlns:a16="http://schemas.microsoft.com/office/drawing/2014/main" id="{00000000-0008-0000-0600-000005000000}"/>
              </a:ext>
            </a:extLst>
          </xdr:cNvPr>
          <xdr:cNvSpPr txBox="1"/>
        </xdr:nvSpPr>
        <xdr:spPr>
          <a:xfrm>
            <a:off x="246943" y="318918"/>
            <a:ext cx="12243787" cy="703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L" sz="1800" b="1">
                <a:solidFill>
                  <a:schemeClr val="bg1"/>
                </a:solidFill>
                <a:latin typeface="ACHS Nueva Sans Medium" pitchFamily="2" charset="77"/>
                <a:cs typeface="Arial" panose="020B0604020202020204" pitchFamily="34" charset="0"/>
              </a:rPr>
              <a:t>MATRIZ DE IDENTIFICACIÓN</a:t>
            </a:r>
            <a:r>
              <a:rPr lang="es-CL" sz="1800" b="1" baseline="0">
                <a:solidFill>
                  <a:schemeClr val="bg1"/>
                </a:solidFill>
                <a:latin typeface="ACHS Nueva Sans Medium" pitchFamily="2" charset="77"/>
                <a:cs typeface="Arial" panose="020B0604020202020204" pitchFamily="34" charset="0"/>
              </a:rPr>
              <a:t> DE PELIGROS Y EVALUACIÓN DE RIESGOS DE SST </a:t>
            </a:r>
          </a:p>
          <a:p>
            <a:r>
              <a:rPr lang="es-CL" sz="1800" b="1">
                <a:solidFill>
                  <a:schemeClr val="bg1"/>
                </a:solidFill>
                <a:latin typeface="ACHS Nueva Sans Medium" pitchFamily="2" charset="77"/>
                <a:cs typeface="Arial" panose="020B0604020202020204" pitchFamily="34" charset="0"/>
              </a:rPr>
              <a:t>Listado de agentes con protocolos de vigilancia</a:t>
            </a:r>
          </a:p>
        </xdr:txBody>
      </xdr:sp>
    </xdr:grpSp>
    <xdr:clientData/>
  </xdr:twoCellAnchor>
  <xdr:twoCellAnchor>
    <xdr:from>
      <xdr:col>0</xdr:col>
      <xdr:colOff>28222</xdr:colOff>
      <xdr:row>5</xdr:row>
      <xdr:rowOff>126999</xdr:rowOff>
    </xdr:from>
    <xdr:to>
      <xdr:col>2</xdr:col>
      <xdr:colOff>2876027</xdr:colOff>
      <xdr:row>7</xdr:row>
      <xdr:rowOff>155676</xdr:rowOff>
    </xdr:to>
    <xdr:sp macro="" textlink="">
      <xdr:nvSpPr>
        <xdr:cNvPr id="9" name="Rectángulo redondeado 8">
          <a:extLst>
            <a:ext uri="{FF2B5EF4-FFF2-40B4-BE49-F238E27FC236}">
              <a16:creationId xmlns="" xmlns:a16="http://schemas.microsoft.com/office/drawing/2014/main" id="{00000000-0008-0000-0600-000009000000}"/>
            </a:ext>
          </a:extLst>
        </xdr:cNvPr>
        <xdr:cNvSpPr/>
      </xdr:nvSpPr>
      <xdr:spPr>
        <a:xfrm>
          <a:off x="28222" y="1213555"/>
          <a:ext cx="3454583" cy="395565"/>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fPrintsWithSheet="0"/>
  </xdr:twoCellAnchor>
  <xdr:twoCellAnchor>
    <xdr:from>
      <xdr:col>0</xdr:col>
      <xdr:colOff>499879</xdr:colOff>
      <xdr:row>5</xdr:row>
      <xdr:rowOff>180335</xdr:rowOff>
    </xdr:from>
    <xdr:to>
      <xdr:col>2</xdr:col>
      <xdr:colOff>1129935</xdr:colOff>
      <xdr:row>7</xdr:row>
      <xdr:rowOff>102600</xdr:rowOff>
    </xdr:to>
    <xdr:sp macro="" textlink="">
      <xdr:nvSpPr>
        <xdr:cNvPr id="10" name="Rectángulo redondeado 9">
          <a:hlinkClick xmlns:r="http://schemas.openxmlformats.org/officeDocument/2006/relationships" r:id="rId2"/>
          <a:extLst>
            <a:ext uri="{FF2B5EF4-FFF2-40B4-BE49-F238E27FC236}">
              <a16:creationId xmlns="" xmlns:a16="http://schemas.microsoft.com/office/drawing/2014/main" id="{00000000-0008-0000-0600-00000A000000}"/>
            </a:ext>
          </a:extLst>
        </xdr:cNvPr>
        <xdr:cNvSpPr/>
      </xdr:nvSpPr>
      <xdr:spPr>
        <a:xfrm>
          <a:off x="499879" y="1266891"/>
          <a:ext cx="1512000" cy="289153"/>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Instrucciones</a:t>
          </a:r>
        </a:p>
      </xdr:txBody>
    </xdr:sp>
    <xdr:clientData fPrintsWithSheet="0"/>
  </xdr:twoCellAnchor>
  <xdr:twoCellAnchor>
    <xdr:from>
      <xdr:col>2</xdr:col>
      <xdr:colOff>1190953</xdr:colOff>
      <xdr:row>5</xdr:row>
      <xdr:rowOff>177513</xdr:rowOff>
    </xdr:from>
    <xdr:to>
      <xdr:col>2</xdr:col>
      <xdr:colOff>2694487</xdr:colOff>
      <xdr:row>7</xdr:row>
      <xdr:rowOff>99778</xdr:rowOff>
    </xdr:to>
    <xdr:sp macro="" textlink="">
      <xdr:nvSpPr>
        <xdr:cNvPr id="11" name="Rectángulo redondeado 10">
          <a:hlinkClick xmlns:r="http://schemas.openxmlformats.org/officeDocument/2006/relationships" r:id="rId3"/>
          <a:extLst>
            <a:ext uri="{FF2B5EF4-FFF2-40B4-BE49-F238E27FC236}">
              <a16:creationId xmlns="" xmlns:a16="http://schemas.microsoft.com/office/drawing/2014/main" id="{00000000-0008-0000-0600-00000B000000}"/>
            </a:ext>
          </a:extLst>
        </xdr:cNvPr>
        <xdr:cNvSpPr/>
      </xdr:nvSpPr>
      <xdr:spPr>
        <a:xfrm>
          <a:off x="2072897" y="1264069"/>
          <a:ext cx="1503534" cy="289153"/>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Miper</a:t>
          </a:r>
        </a:p>
      </xdr:txBody>
    </xdr:sp>
    <xdr:clientData fPrintsWithSheet="0"/>
  </xdr:twoCellAnchor>
  <xdr:twoCellAnchor editAs="oneCell">
    <xdr:from>
      <xdr:col>5</xdr:col>
      <xdr:colOff>654050</xdr:colOff>
      <xdr:row>49</xdr:row>
      <xdr:rowOff>114300</xdr:rowOff>
    </xdr:from>
    <xdr:to>
      <xdr:col>10</xdr:col>
      <xdr:colOff>25400</xdr:colOff>
      <xdr:row>51</xdr:row>
      <xdr:rowOff>602844</xdr:rowOff>
    </xdr:to>
    <xdr:pic>
      <xdr:nvPicPr>
        <xdr:cNvPr id="18" name="Imagen 17">
          <a:extLst>
            <a:ext uri="{FF2B5EF4-FFF2-40B4-BE49-F238E27FC236}">
              <a16:creationId xmlns="" xmlns:a16="http://schemas.microsoft.com/office/drawing/2014/main" id="{2253BF4D-053A-5520-37AF-2C64795CFC2B}"/>
            </a:ext>
          </a:extLst>
        </xdr:cNvPr>
        <xdr:cNvPicPr>
          <a:picLocks noChangeAspect="1"/>
        </xdr:cNvPicPr>
      </xdr:nvPicPr>
      <xdr:blipFill>
        <a:blip xmlns:r="http://schemas.openxmlformats.org/officeDocument/2006/relationships" r:embed="rId4"/>
        <a:stretch>
          <a:fillRect/>
        </a:stretch>
      </xdr:blipFill>
      <xdr:spPr>
        <a:xfrm>
          <a:off x="9099550" y="13322300"/>
          <a:ext cx="3181350" cy="19109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11067</xdr:colOff>
      <xdr:row>0</xdr:row>
      <xdr:rowOff>1</xdr:rowOff>
    </xdr:from>
    <xdr:to>
      <xdr:col>5</xdr:col>
      <xdr:colOff>479413</xdr:colOff>
      <xdr:row>5</xdr:row>
      <xdr:rowOff>28473</xdr:rowOff>
    </xdr:to>
    <xdr:grpSp>
      <xdr:nvGrpSpPr>
        <xdr:cNvPr id="2" name="Grupo 1">
          <a:extLst>
            <a:ext uri="{FF2B5EF4-FFF2-40B4-BE49-F238E27FC236}">
              <a16:creationId xmlns="" xmlns:a16="http://schemas.microsoft.com/office/drawing/2014/main" id="{00000000-0008-0000-0600-000002000000}"/>
            </a:ext>
          </a:extLst>
        </xdr:cNvPr>
        <xdr:cNvGrpSpPr/>
      </xdr:nvGrpSpPr>
      <xdr:grpSpPr>
        <a:xfrm>
          <a:off x="11067" y="1"/>
          <a:ext cx="13885896" cy="1114322"/>
          <a:chOff x="-424683" y="1"/>
          <a:chExt cx="14928939" cy="1114322"/>
        </a:xfrm>
      </xdr:grpSpPr>
      <xdr:grpSp>
        <xdr:nvGrpSpPr>
          <xdr:cNvPr id="3" name="Grupo 2">
            <a:extLst>
              <a:ext uri="{FF2B5EF4-FFF2-40B4-BE49-F238E27FC236}">
                <a16:creationId xmlns="" xmlns:a16="http://schemas.microsoft.com/office/drawing/2014/main" id="{00000000-0008-0000-0600-000003000000}"/>
              </a:ext>
            </a:extLst>
          </xdr:cNvPr>
          <xdr:cNvGrpSpPr/>
        </xdr:nvGrpSpPr>
        <xdr:grpSpPr>
          <a:xfrm>
            <a:off x="-424683" y="1"/>
            <a:ext cx="14928939" cy="1114322"/>
            <a:chOff x="-418899" y="6351"/>
            <a:chExt cx="5170164" cy="1044000"/>
          </a:xfrm>
        </xdr:grpSpPr>
        <xdr:sp macro="" textlink="">
          <xdr:nvSpPr>
            <xdr:cNvPr id="6" name="Rectángulo 5">
              <a:extLst>
                <a:ext uri="{FF2B5EF4-FFF2-40B4-BE49-F238E27FC236}">
                  <a16:creationId xmlns="" xmlns:a16="http://schemas.microsoft.com/office/drawing/2014/main" id="{00000000-0008-0000-0600-000006000000}"/>
                </a:ext>
              </a:extLst>
            </xdr:cNvPr>
            <xdr:cNvSpPr/>
          </xdr:nvSpPr>
          <xdr:spPr>
            <a:xfrm>
              <a:off x="-418889" y="6351"/>
              <a:ext cx="5170154" cy="1044000"/>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7" name="Rectángulo 6">
              <a:extLst>
                <a:ext uri="{FF2B5EF4-FFF2-40B4-BE49-F238E27FC236}">
                  <a16:creationId xmlns="" xmlns:a16="http://schemas.microsoft.com/office/drawing/2014/main" id="{00000000-0008-0000-0600-000007000000}"/>
                </a:ext>
              </a:extLst>
            </xdr:cNvPr>
            <xdr:cNvSpPr/>
          </xdr:nvSpPr>
          <xdr:spPr>
            <a:xfrm>
              <a:off x="-418899" y="298450"/>
              <a:ext cx="5165628" cy="684000"/>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8" name="CuadroTexto 7">
              <a:extLst>
                <a:ext uri="{FF2B5EF4-FFF2-40B4-BE49-F238E27FC236}">
                  <a16:creationId xmlns="" xmlns:a16="http://schemas.microsoft.com/office/drawing/2014/main" id="{00000000-0008-0000-0600-000008000000}"/>
                </a:ext>
              </a:extLst>
            </xdr:cNvPr>
            <xdr:cNvSpPr txBox="1"/>
          </xdr:nvSpPr>
          <xdr:spPr>
            <a:xfrm>
              <a:off x="-343103" y="14997"/>
              <a:ext cx="32461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grpSp>
      <xdr:pic>
        <xdr:nvPicPr>
          <xdr:cNvPr id="4" name="Imagen 3">
            <a:extLst>
              <a:ext uri="{FF2B5EF4-FFF2-40B4-BE49-F238E27FC236}">
                <a16:creationId xmlns=""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0900" y="408168"/>
            <a:ext cx="1319913" cy="550100"/>
          </a:xfrm>
          <a:prstGeom prst="rect">
            <a:avLst/>
          </a:prstGeom>
        </xdr:spPr>
      </xdr:pic>
      <xdr:sp macro="" textlink="">
        <xdr:nvSpPr>
          <xdr:cNvPr id="5" name="CuadroTexto 4">
            <a:extLst>
              <a:ext uri="{FF2B5EF4-FFF2-40B4-BE49-F238E27FC236}">
                <a16:creationId xmlns="" xmlns:a16="http://schemas.microsoft.com/office/drawing/2014/main" id="{00000000-0008-0000-0600-000005000000}"/>
              </a:ext>
            </a:extLst>
          </xdr:cNvPr>
          <xdr:cNvSpPr txBox="1"/>
        </xdr:nvSpPr>
        <xdr:spPr>
          <a:xfrm>
            <a:off x="-248258" y="318918"/>
            <a:ext cx="12243787" cy="703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L" sz="1800" b="1">
                <a:solidFill>
                  <a:schemeClr val="bg1"/>
                </a:solidFill>
                <a:latin typeface="ACHS Nueva Sans Medium" pitchFamily="2" charset="77"/>
                <a:cs typeface="Arial" panose="020B0604020202020204" pitchFamily="34" charset="0"/>
              </a:rPr>
              <a:t>MATRIZ DE IDENTIFICACIÓN</a:t>
            </a:r>
            <a:r>
              <a:rPr lang="es-CL" sz="1800" b="1" baseline="0">
                <a:solidFill>
                  <a:schemeClr val="bg1"/>
                </a:solidFill>
                <a:latin typeface="ACHS Nueva Sans Medium" pitchFamily="2" charset="77"/>
                <a:cs typeface="Arial" panose="020B0604020202020204" pitchFamily="34" charset="0"/>
              </a:rPr>
              <a:t> DE PELIGROS Y EVALUACIÓN DE RIESGOS DE SST </a:t>
            </a:r>
            <a:endParaRPr lang="es-CL" sz="1800" b="1" baseline="0">
              <a:solidFill>
                <a:schemeClr val="bg1"/>
              </a:solidFill>
              <a:latin typeface="ACHS Nueva Sans Medium" pitchFamily="2" charset="77"/>
              <a:ea typeface="+mn-ea"/>
              <a:cs typeface="Arial" panose="020B0604020202020204" pitchFamily="34" charset="0"/>
            </a:endParaRPr>
          </a:p>
          <a:p>
            <a:r>
              <a:rPr lang="es-CL" sz="1800" b="1">
                <a:solidFill>
                  <a:schemeClr val="bg1"/>
                </a:solidFill>
                <a:latin typeface="ACHS Nueva Sans Medium" pitchFamily="2" charset="77"/>
                <a:cs typeface="Arial" panose="020B0604020202020204" pitchFamily="34" charset="0"/>
              </a:rPr>
              <a:t>Listado de agrupaciones de peligros y agentes materiales</a:t>
            </a:r>
          </a:p>
        </xdr:txBody>
      </xdr:sp>
    </xdr:grpSp>
    <xdr:clientData/>
  </xdr:twoCellAnchor>
  <xdr:twoCellAnchor>
    <xdr:from>
      <xdr:col>0</xdr:col>
      <xdr:colOff>57151</xdr:colOff>
      <xdr:row>5</xdr:row>
      <xdr:rowOff>134937</xdr:rowOff>
    </xdr:from>
    <xdr:to>
      <xdr:col>2</xdr:col>
      <xdr:colOff>2705101</xdr:colOff>
      <xdr:row>7</xdr:row>
      <xdr:rowOff>163614</xdr:rowOff>
    </xdr:to>
    <xdr:sp macro="" textlink="">
      <xdr:nvSpPr>
        <xdr:cNvPr id="9" name="Rectángulo redondeado 8">
          <a:extLst>
            <a:ext uri="{FF2B5EF4-FFF2-40B4-BE49-F238E27FC236}">
              <a16:creationId xmlns="" xmlns:a16="http://schemas.microsoft.com/office/drawing/2014/main" id="{00000000-0008-0000-0600-000009000000}"/>
            </a:ext>
          </a:extLst>
        </xdr:cNvPr>
        <xdr:cNvSpPr/>
      </xdr:nvSpPr>
      <xdr:spPr>
        <a:xfrm>
          <a:off x="57151" y="1220787"/>
          <a:ext cx="3270250" cy="396977"/>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fPrintsWithSheet="0"/>
  </xdr:twoCellAnchor>
  <xdr:twoCellAnchor>
    <xdr:from>
      <xdr:col>0</xdr:col>
      <xdr:colOff>158750</xdr:colOff>
      <xdr:row>6</xdr:row>
      <xdr:rowOff>4123</xdr:rowOff>
    </xdr:from>
    <xdr:to>
      <xdr:col>2</xdr:col>
      <xdr:colOff>936246</xdr:colOff>
      <xdr:row>7</xdr:row>
      <xdr:rowOff>108950</xdr:rowOff>
    </xdr:to>
    <xdr:sp macro="" textlink="">
      <xdr:nvSpPr>
        <xdr:cNvPr id="10" name="Rectángulo redondeado 9">
          <a:hlinkClick xmlns:r="http://schemas.openxmlformats.org/officeDocument/2006/relationships" r:id="rId2"/>
          <a:extLst>
            <a:ext uri="{FF2B5EF4-FFF2-40B4-BE49-F238E27FC236}">
              <a16:creationId xmlns="" xmlns:a16="http://schemas.microsoft.com/office/drawing/2014/main" id="{00000000-0008-0000-0600-00000A000000}"/>
            </a:ext>
          </a:extLst>
        </xdr:cNvPr>
        <xdr:cNvSpPr/>
      </xdr:nvSpPr>
      <xdr:spPr>
        <a:xfrm>
          <a:off x="158750" y="1274123"/>
          <a:ext cx="1399796"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Instrucciones</a:t>
          </a:r>
        </a:p>
      </xdr:txBody>
    </xdr:sp>
    <xdr:clientData fPrintsWithSheet="0"/>
  </xdr:twoCellAnchor>
  <xdr:twoCellAnchor>
    <xdr:from>
      <xdr:col>4</xdr:col>
      <xdr:colOff>4465435</xdr:colOff>
      <xdr:row>6</xdr:row>
      <xdr:rowOff>40636</xdr:rowOff>
    </xdr:from>
    <xdr:to>
      <xdr:col>4</xdr:col>
      <xdr:colOff>5947838</xdr:colOff>
      <xdr:row>7</xdr:row>
      <xdr:rowOff>145463</xdr:rowOff>
    </xdr:to>
    <xdr:sp macro="" textlink="">
      <xdr:nvSpPr>
        <xdr:cNvPr id="13" name="Rectángulo redondeado 12">
          <a:hlinkClick xmlns:r="http://schemas.openxmlformats.org/officeDocument/2006/relationships" r:id="rId3"/>
          <a:extLst>
            <a:ext uri="{FF2B5EF4-FFF2-40B4-BE49-F238E27FC236}">
              <a16:creationId xmlns="" xmlns:a16="http://schemas.microsoft.com/office/drawing/2014/main" id="{00000000-0008-0000-0600-00000D000000}"/>
            </a:ext>
          </a:extLst>
        </xdr:cNvPr>
        <xdr:cNvSpPr/>
      </xdr:nvSpPr>
      <xdr:spPr>
        <a:xfrm>
          <a:off x="7684885" y="1310636"/>
          <a:ext cx="0"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Anexo A</a:t>
          </a:r>
        </a:p>
      </xdr:txBody>
    </xdr:sp>
    <xdr:clientData fPrintsWithSheet="0"/>
  </xdr:twoCellAnchor>
  <xdr:twoCellAnchor>
    <xdr:from>
      <xdr:col>2</xdr:col>
      <xdr:colOff>971550</xdr:colOff>
      <xdr:row>6</xdr:row>
      <xdr:rowOff>0</xdr:rowOff>
    </xdr:from>
    <xdr:to>
      <xdr:col>2</xdr:col>
      <xdr:colOff>2480375</xdr:colOff>
      <xdr:row>7</xdr:row>
      <xdr:rowOff>104827</xdr:rowOff>
    </xdr:to>
    <xdr:sp macro="" textlink="">
      <xdr:nvSpPr>
        <xdr:cNvPr id="19" name="Rectángulo redondeado 18">
          <a:hlinkClick xmlns:r="http://schemas.openxmlformats.org/officeDocument/2006/relationships" r:id="rId4"/>
          <a:extLst>
            <a:ext uri="{FF2B5EF4-FFF2-40B4-BE49-F238E27FC236}">
              <a16:creationId xmlns="" xmlns:a16="http://schemas.microsoft.com/office/drawing/2014/main" id="{00000000-0008-0000-0600-00000B000000}"/>
            </a:ext>
          </a:extLst>
        </xdr:cNvPr>
        <xdr:cNvSpPr/>
      </xdr:nvSpPr>
      <xdr:spPr>
        <a:xfrm>
          <a:off x="2114550" y="1270000"/>
          <a:ext cx="1508825"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Miper</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19050</xdr:colOff>
      <xdr:row>5</xdr:row>
      <xdr:rowOff>28472</xdr:rowOff>
    </xdr:to>
    <xdr:grpSp>
      <xdr:nvGrpSpPr>
        <xdr:cNvPr id="2" name="Grupo 1">
          <a:extLst>
            <a:ext uri="{FF2B5EF4-FFF2-40B4-BE49-F238E27FC236}">
              <a16:creationId xmlns="" xmlns:a16="http://schemas.microsoft.com/office/drawing/2014/main" id="{00000000-0008-0000-0700-000002000000}"/>
            </a:ext>
          </a:extLst>
        </xdr:cNvPr>
        <xdr:cNvGrpSpPr/>
      </xdr:nvGrpSpPr>
      <xdr:grpSpPr>
        <a:xfrm>
          <a:off x="0" y="0"/>
          <a:ext cx="11607800" cy="1114322"/>
          <a:chOff x="70550" y="0"/>
          <a:chExt cx="14928910" cy="1114322"/>
        </a:xfrm>
      </xdr:grpSpPr>
      <xdr:grpSp>
        <xdr:nvGrpSpPr>
          <xdr:cNvPr id="3" name="Grupo 2">
            <a:extLst>
              <a:ext uri="{FF2B5EF4-FFF2-40B4-BE49-F238E27FC236}">
                <a16:creationId xmlns="" xmlns:a16="http://schemas.microsoft.com/office/drawing/2014/main" id="{00000000-0008-0000-0700-000003000000}"/>
              </a:ext>
            </a:extLst>
          </xdr:cNvPr>
          <xdr:cNvGrpSpPr/>
        </xdr:nvGrpSpPr>
        <xdr:grpSpPr>
          <a:xfrm>
            <a:off x="70550" y="0"/>
            <a:ext cx="14928910" cy="1114322"/>
            <a:chOff x="-247393" y="6350"/>
            <a:chExt cx="5170155" cy="1044000"/>
          </a:xfrm>
        </xdr:grpSpPr>
        <xdr:sp macro="" textlink="">
          <xdr:nvSpPr>
            <xdr:cNvPr id="6" name="Rectángulo 5">
              <a:extLst>
                <a:ext uri="{FF2B5EF4-FFF2-40B4-BE49-F238E27FC236}">
                  <a16:creationId xmlns="" xmlns:a16="http://schemas.microsoft.com/office/drawing/2014/main" id="{00000000-0008-0000-0700-000006000000}"/>
                </a:ext>
              </a:extLst>
            </xdr:cNvPr>
            <xdr:cNvSpPr/>
          </xdr:nvSpPr>
          <xdr:spPr>
            <a:xfrm>
              <a:off x="-247392" y="6350"/>
              <a:ext cx="5170154" cy="1044000"/>
            </a:xfrm>
            <a:prstGeom prst="rect">
              <a:avLst/>
            </a:prstGeom>
            <a:solidFill>
              <a:srgbClr val="004C14"/>
            </a:solidFill>
            <a:ln>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7" name="Rectángulo 6">
              <a:extLst>
                <a:ext uri="{FF2B5EF4-FFF2-40B4-BE49-F238E27FC236}">
                  <a16:creationId xmlns="" xmlns:a16="http://schemas.microsoft.com/office/drawing/2014/main" id="{00000000-0008-0000-0700-000007000000}"/>
                </a:ext>
              </a:extLst>
            </xdr:cNvPr>
            <xdr:cNvSpPr/>
          </xdr:nvSpPr>
          <xdr:spPr>
            <a:xfrm>
              <a:off x="-247393" y="298450"/>
              <a:ext cx="5165628" cy="684000"/>
            </a:xfrm>
            <a:prstGeom prst="rect">
              <a:avLst/>
            </a:prstGeom>
            <a:solidFill>
              <a:srgbClr val="13C04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latin typeface="ACHS Nueva Sans Medium" pitchFamily="2" charset="77"/>
              </a:endParaRPr>
            </a:p>
          </xdr:txBody>
        </xdr:sp>
        <xdr:sp macro="" textlink="">
          <xdr:nvSpPr>
            <xdr:cNvPr id="8" name="CuadroTexto 7">
              <a:extLst>
                <a:ext uri="{FF2B5EF4-FFF2-40B4-BE49-F238E27FC236}">
                  <a16:creationId xmlns="" xmlns:a16="http://schemas.microsoft.com/office/drawing/2014/main" id="{00000000-0008-0000-0700-000008000000}"/>
                </a:ext>
              </a:extLst>
            </xdr:cNvPr>
            <xdr:cNvSpPr txBox="1"/>
          </xdr:nvSpPr>
          <xdr:spPr>
            <a:xfrm>
              <a:off x="-196908" y="14997"/>
              <a:ext cx="3246171"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b="1">
                  <a:solidFill>
                    <a:schemeClr val="bg1"/>
                  </a:solidFill>
                  <a:latin typeface="ACHS Nueva Sans Medium" pitchFamily="2" charset="77"/>
                  <a:cs typeface="Arial" panose="020B0604020202020204" pitchFamily="34" charset="0"/>
                </a:rPr>
                <a:t>GESTIÓN DE RIESGOS DE SST</a:t>
              </a:r>
            </a:p>
          </xdr:txBody>
        </xdr:sp>
      </xdr:grpSp>
      <xdr:pic>
        <xdr:nvPicPr>
          <xdr:cNvPr id="4" name="Imagen 3">
            <a:extLst>
              <a:ext uri="{FF2B5EF4-FFF2-40B4-BE49-F238E27FC236}">
                <a16:creationId xmlns=""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34495" y="408168"/>
            <a:ext cx="1628841" cy="550100"/>
          </a:xfrm>
          <a:prstGeom prst="rect">
            <a:avLst/>
          </a:prstGeom>
        </xdr:spPr>
      </xdr:pic>
      <xdr:sp macro="" textlink="">
        <xdr:nvSpPr>
          <xdr:cNvPr id="5" name="CuadroTexto 4">
            <a:extLst>
              <a:ext uri="{FF2B5EF4-FFF2-40B4-BE49-F238E27FC236}">
                <a16:creationId xmlns="" xmlns:a16="http://schemas.microsoft.com/office/drawing/2014/main" id="{00000000-0008-0000-0700-000005000000}"/>
              </a:ext>
            </a:extLst>
          </xdr:cNvPr>
          <xdr:cNvSpPr txBox="1"/>
        </xdr:nvSpPr>
        <xdr:spPr>
          <a:xfrm>
            <a:off x="246943" y="325268"/>
            <a:ext cx="12243787" cy="722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L" sz="1800" b="1">
                <a:solidFill>
                  <a:schemeClr val="bg1"/>
                </a:solidFill>
                <a:latin typeface="ACHS Nueva Sans Medium" pitchFamily="2" charset="77"/>
                <a:cs typeface="Arial" panose="020B0604020202020204" pitchFamily="34" charset="0"/>
              </a:rPr>
              <a:t>MATRIZ DE IDENTIFICACIÓN</a:t>
            </a:r>
            <a:r>
              <a:rPr lang="es-CL" sz="1800" b="1" baseline="0">
                <a:solidFill>
                  <a:schemeClr val="bg1"/>
                </a:solidFill>
                <a:latin typeface="ACHS Nueva Sans Medium" pitchFamily="2" charset="77"/>
                <a:cs typeface="Arial" panose="020B0604020202020204" pitchFamily="34" charset="0"/>
              </a:rPr>
              <a:t> DE PELIGROS Y EVALUACIÓN DE RIESGOS DE SS                                            </a:t>
            </a:r>
            <a:r>
              <a:rPr lang="es-CL" sz="1800" b="1">
                <a:solidFill>
                  <a:schemeClr val="bg1"/>
                </a:solidFill>
                <a:latin typeface="ACHS Nueva Sans Medium" pitchFamily="2" charset="77"/>
                <a:cs typeface="Arial" panose="020B0604020202020204" pitchFamily="34" charset="0"/>
              </a:rPr>
              <a:t>Definiciones relacionadas con el proceso de</a:t>
            </a:r>
            <a:r>
              <a:rPr lang="es-CL" sz="1800" b="1" baseline="0">
                <a:solidFill>
                  <a:schemeClr val="bg1"/>
                </a:solidFill>
                <a:latin typeface="ACHS Nueva Sans Medium" pitchFamily="2" charset="77"/>
                <a:cs typeface="Arial" panose="020B0604020202020204" pitchFamily="34" charset="0"/>
              </a:rPr>
              <a:t> diseño de la matriz</a:t>
            </a:r>
            <a:endParaRPr lang="es-CL" sz="1800" b="1">
              <a:solidFill>
                <a:schemeClr val="bg1"/>
              </a:solidFill>
              <a:latin typeface="ACHS Nueva Sans Medium" pitchFamily="2" charset="77"/>
              <a:cs typeface="Arial" panose="020B0604020202020204" pitchFamily="34" charset="0"/>
            </a:endParaRPr>
          </a:p>
        </xdr:txBody>
      </xdr:sp>
    </xdr:grpSp>
    <xdr:clientData/>
  </xdr:twoCellAnchor>
  <xdr:twoCellAnchor>
    <xdr:from>
      <xdr:col>0</xdr:col>
      <xdr:colOff>38100</xdr:colOff>
      <xdr:row>5</xdr:row>
      <xdr:rowOff>82550</xdr:rowOff>
    </xdr:from>
    <xdr:to>
      <xdr:col>2</xdr:col>
      <xdr:colOff>1320801</xdr:colOff>
      <xdr:row>7</xdr:row>
      <xdr:rowOff>111227</xdr:rowOff>
    </xdr:to>
    <xdr:sp macro="" textlink="">
      <xdr:nvSpPr>
        <xdr:cNvPr id="12" name="Rectángulo redondeado 11">
          <a:extLst>
            <a:ext uri="{FF2B5EF4-FFF2-40B4-BE49-F238E27FC236}">
              <a16:creationId xmlns="" xmlns:a16="http://schemas.microsoft.com/office/drawing/2014/main" id="{00000000-0008-0000-0600-000009000000}"/>
            </a:ext>
          </a:extLst>
        </xdr:cNvPr>
        <xdr:cNvSpPr/>
      </xdr:nvSpPr>
      <xdr:spPr>
        <a:xfrm>
          <a:off x="38100" y="1168400"/>
          <a:ext cx="3486151" cy="396977"/>
        </a:xfrm>
        <a:prstGeom prst="roundRect">
          <a:avLst/>
        </a:prstGeom>
        <a:solidFill>
          <a:srgbClr val="EAEADE"/>
        </a:solidFill>
        <a:ln>
          <a:solidFill>
            <a:srgbClr val="EAEADE"/>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s-CL" sz="1100"/>
        </a:p>
      </xdr:txBody>
    </xdr:sp>
    <xdr:clientData fPrintsWithSheet="0"/>
  </xdr:twoCellAnchor>
  <xdr:twoCellAnchor>
    <xdr:from>
      <xdr:col>1</xdr:col>
      <xdr:colOff>21147</xdr:colOff>
      <xdr:row>5</xdr:row>
      <xdr:rowOff>135886</xdr:rowOff>
    </xdr:from>
    <xdr:to>
      <xdr:col>1</xdr:col>
      <xdr:colOff>1533147</xdr:colOff>
      <xdr:row>7</xdr:row>
      <xdr:rowOff>56563</xdr:rowOff>
    </xdr:to>
    <xdr:sp macro="" textlink="">
      <xdr:nvSpPr>
        <xdr:cNvPr id="13" name="Rectángulo redondeado 12">
          <a:hlinkClick xmlns:r="http://schemas.openxmlformats.org/officeDocument/2006/relationships" r:id="rId2"/>
          <a:extLst>
            <a:ext uri="{FF2B5EF4-FFF2-40B4-BE49-F238E27FC236}">
              <a16:creationId xmlns="" xmlns:a16="http://schemas.microsoft.com/office/drawing/2014/main" id="{00000000-0008-0000-0600-00000A000000}"/>
            </a:ext>
          </a:extLst>
        </xdr:cNvPr>
        <xdr:cNvSpPr/>
      </xdr:nvSpPr>
      <xdr:spPr>
        <a:xfrm>
          <a:off x="243397" y="1221736"/>
          <a:ext cx="1512000"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Instrucciones</a:t>
          </a:r>
        </a:p>
      </xdr:txBody>
    </xdr:sp>
    <xdr:clientData fPrintsWithSheet="0"/>
  </xdr:twoCellAnchor>
  <xdr:twoCellAnchor>
    <xdr:from>
      <xdr:col>1</xdr:col>
      <xdr:colOff>1568451</xdr:colOff>
      <xdr:row>5</xdr:row>
      <xdr:rowOff>131763</xdr:rowOff>
    </xdr:from>
    <xdr:to>
      <xdr:col>2</xdr:col>
      <xdr:colOff>1096076</xdr:colOff>
      <xdr:row>7</xdr:row>
      <xdr:rowOff>52440</xdr:rowOff>
    </xdr:to>
    <xdr:sp macro="" textlink="">
      <xdr:nvSpPr>
        <xdr:cNvPr id="14" name="Rectángulo redondeado 13">
          <a:hlinkClick xmlns:r="http://schemas.openxmlformats.org/officeDocument/2006/relationships" r:id="rId3"/>
          <a:extLst>
            <a:ext uri="{FF2B5EF4-FFF2-40B4-BE49-F238E27FC236}">
              <a16:creationId xmlns="" xmlns:a16="http://schemas.microsoft.com/office/drawing/2014/main" id="{00000000-0008-0000-0600-00000B000000}"/>
            </a:ext>
          </a:extLst>
        </xdr:cNvPr>
        <xdr:cNvSpPr/>
      </xdr:nvSpPr>
      <xdr:spPr>
        <a:xfrm>
          <a:off x="1790701" y="1217613"/>
          <a:ext cx="1508825" cy="288977"/>
        </a:xfrm>
        <a:prstGeom prst="roundRect">
          <a:avLst>
            <a:gd name="adj" fmla="val 50000"/>
          </a:avLst>
        </a:prstGeom>
        <a:solidFill>
          <a:srgbClr val="13C045"/>
        </a:solidFill>
        <a:ln>
          <a:noFill/>
        </a:ln>
        <a:effectLst/>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es-CL" sz="1100" b="1" u="none"/>
            <a:t>Miper</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chs.sharepoint.com/Users/alacgs/Desktop/Instructivo%20estadisticas%20caracterizaci&#243;n/Caracterizacion%20de%20accidentes%20v.1.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achs-my.sharepoint.com/Users/mnosrp/Asociaci&#243;n%20Chilena%20de%20Seguridad/ASESORIA%20IPER%20DIC%202021%20-%202021%20DIC/1.%20MIPER%20SEGURIDAD%20ENTREGADA/GDR_Matriz%20IPER%20Seguridad%20v04%20ofi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ATOS"/>
      <sheetName val="ANALISIS"/>
      <sheetName val="BBDD"/>
      <sheetName val="PROACTTAR"/>
      <sheetName val="ACTIVIDAD_ECONOMICA"/>
      <sheetName val="RESPALDO"/>
      <sheetName val="UNIVERSO_POWERBI"/>
      <sheetName val="Caracterizacion de accidentes v"/>
    </sheetNames>
    <sheetDataSet>
      <sheetData sheetId="0" refreshError="1"/>
      <sheetData sheetId="1" refreshError="1"/>
      <sheetData sheetId="2"/>
      <sheetData sheetId="3"/>
      <sheetData sheetId="4">
        <row r="1">
          <cell r="A1" t="str">
            <v>TIPO_PROCESO</v>
          </cell>
          <cell r="F1" t="str">
            <v>A_PROCESO_ACTIVIDAD</v>
          </cell>
        </row>
        <row r="54">
          <cell r="A54" t="str">
            <v>TRANSVERSAL</v>
          </cell>
        </row>
        <row r="55">
          <cell r="A55" t="str">
            <v>ESPECIFICO</v>
          </cell>
        </row>
        <row r="56">
          <cell r="A56" t="str">
            <v>OTROS</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Matriz"/>
      <sheetName val="Anexo 38"/>
      <sheetName val="TABLA PROBABILIDAD"/>
      <sheetName val="TABLA DE CONSECUENCIA"/>
      <sheetName val="TABLA NIVEL DE RIESGO"/>
      <sheetName val="METODO NIVEL DE RIESGO"/>
      <sheetName val="FORMA_DEL_ACCIDENTE"/>
      <sheetName val="BBDD"/>
      <sheetName val="GDR_Matriz IPER Seguridad v04 o"/>
    </sheetNames>
    <sheetDataSet>
      <sheetData sheetId="0"/>
      <sheetData sheetId="1"/>
      <sheetData sheetId="2"/>
      <sheetData sheetId="3"/>
      <sheetData sheetId="4"/>
      <sheetData sheetId="5"/>
      <sheetData sheetId="6"/>
      <sheetData sheetId="7"/>
      <sheetData sheetId="8">
        <row r="2">
          <cell r="P2" t="str">
            <v>1.1 - CAÍDAS</v>
          </cell>
        </row>
        <row r="3">
          <cell r="P3" t="str">
            <v>1.2 - GOLPES</v>
          </cell>
        </row>
        <row r="4">
          <cell r="P4" t="str">
            <v>1.3 - PISADAS</v>
          </cell>
        </row>
        <row r="5">
          <cell r="P5" t="str">
            <v>1.4 - ATRAPAMIENTOS</v>
          </cell>
        </row>
        <row r="6">
          <cell r="P6" t="str">
            <v>1.5 - ACCIDENTES QUE INVOLUCRAN VEHÍCULOS</v>
          </cell>
        </row>
        <row r="7">
          <cell r="P7" t="str">
            <v>2.1 - FUERZA EXCESIVA</v>
          </cell>
        </row>
        <row r="8">
          <cell r="P8" t="str">
            <v>2.2 - FALSOS MOVIMIENTOS Y SOBREESFUERZO</v>
          </cell>
        </row>
        <row r="9">
          <cell r="P9" t="str">
            <v>3.1 - CONTACTO CON OBJETOS CORTO-PUNZANTES</v>
          </cell>
        </row>
        <row r="10">
          <cell r="P10" t="str">
            <v>3.2 - CONTACTO CON CALOR O FRIO EXTREMO</v>
          </cell>
        </row>
        <row r="11">
          <cell r="P11" t="str">
            <v>3.3 - EXPLOSIONES O INCENDIOS</v>
          </cell>
        </row>
        <row r="12">
          <cell r="P12" t="str">
            <v>3.4 - CONTACTO CON CORRIENTE ELÉCTRICA</v>
          </cell>
        </row>
        <row r="13">
          <cell r="P13" t="str">
            <v>4.1 - AMENAZAS O AGRESIONES DE PERSONAS</v>
          </cell>
        </row>
        <row r="14">
          <cell r="P14" t="str">
            <v>4.2 - AGRESIONES DE ANIMALES</v>
          </cell>
        </row>
        <row r="15">
          <cell r="P15" t="str">
            <v>4.3 - PICADURAS DE INSECTOS</v>
          </cell>
        </row>
        <row r="16">
          <cell r="P16" t="str">
            <v>5.1 - PROYECCIÓN DE PARTÍCULAS</v>
          </cell>
        </row>
        <row r="17">
          <cell r="P17" t="str">
            <v>5.2 - CONTACTO O INHALACIÓN CON SUSTANCIAS QUÍMICAS, BIOLÓGICAS O FÍSICAS</v>
          </cell>
        </row>
        <row r="18">
          <cell r="P18" t="str">
            <v>5.3 - RIESGOS PSICOSOCIALES LABORALES</v>
          </cell>
        </row>
        <row r="19">
          <cell r="P19" t="str">
            <v>5.4 - INCIDENTE SIN LESIÓN SEGÚN RELATO PACIENTE</v>
          </cell>
        </row>
        <row r="20">
          <cell r="P20" t="str">
            <v>5.5 - OTRAS FORMAS DE ACCIDENTE</v>
          </cell>
        </row>
        <row r="63">
          <cell r="B63" t="str">
            <v>EM - Máquinas y equipos de trabajo</v>
          </cell>
        </row>
        <row r="64">
          <cell r="B64" t="str">
            <v>EM - Equipamiento actividad economica</v>
          </cell>
        </row>
        <row r="65">
          <cell r="B65" t="str">
            <v>EM - Otros equipos o materiales de trabajo</v>
          </cell>
        </row>
        <row r="66">
          <cell r="B66" t="str">
            <v>TA - Actividades de trabajo</v>
          </cell>
        </row>
        <row r="67">
          <cell r="B67" t="str">
            <v>LT - Condiciones básicas del centro de trabajo</v>
          </cell>
        </row>
        <row r="68">
          <cell r="B68" t="str">
            <v>OI - Externalidades</v>
          </cell>
        </row>
        <row r="69">
          <cell r="B69" t="str">
            <v>OT - Otras temáticas</v>
          </cell>
        </row>
      </sheetData>
      <sheetData sheetId="9" refreshError="1"/>
    </sheetDataSet>
  </externalBook>
</externalLink>
</file>

<file path=xl/theme/theme1.xml><?xml version="1.0" encoding="utf-8"?>
<a:theme xmlns:a="http://schemas.openxmlformats.org/drawingml/2006/main" name="Sheets">
  <a:themeElements>
    <a:clrScheme name="Sheets">
      <a:dk1>
        <a:srgbClr val="191919"/>
      </a:dk1>
      <a:lt1>
        <a:srgbClr val="FFFFFF"/>
      </a:lt1>
      <a:dk2>
        <a:srgbClr val="191919"/>
      </a:dk2>
      <a:lt2>
        <a:srgbClr val="FFFFFF"/>
      </a:lt2>
      <a:accent1>
        <a:srgbClr val="80C7BC"/>
      </a:accent1>
      <a:accent2>
        <a:srgbClr val="009BCF"/>
      </a:accent2>
      <a:accent3>
        <a:srgbClr val="FF7900"/>
      </a:accent3>
      <a:accent4>
        <a:srgbClr val="FED100"/>
      </a:accent4>
      <a:accent5>
        <a:srgbClr val="8F23B3"/>
      </a:accent5>
      <a:accent6>
        <a:srgbClr val="EA2839"/>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chrome-extension://efaidnbmnnnibpcajpcglclefindmkaj/https:/www.ispch.gob.cl/wp-content/uploads/2025/07/NT132-ENFOQUE-DE-GENERO-Y-PREVENCION.pdf"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B1:N64"/>
  <sheetViews>
    <sheetView showGridLines="0" showRowColHeaders="0" tabSelected="1" zoomScaleNormal="100" workbookViewId="0">
      <selection activeCell="J12" sqref="J12"/>
    </sheetView>
  </sheetViews>
  <sheetFormatPr baseColWidth="10" defaultColWidth="10.81640625" defaultRowHeight="13"/>
  <cols>
    <col min="1" max="1" width="5.26953125" style="38" customWidth="1"/>
    <col min="2" max="2" width="26.36328125" style="41" customWidth="1"/>
    <col min="3" max="3" width="28.1796875" style="42" customWidth="1"/>
    <col min="4" max="4" width="31.54296875" style="42" customWidth="1"/>
    <col min="5" max="5" width="25.26953125" style="38" customWidth="1"/>
    <col min="6" max="6" width="27.453125" style="42" customWidth="1"/>
    <col min="7" max="7" width="15.7265625" style="42" customWidth="1"/>
    <col min="8" max="8" width="27" style="38" customWidth="1"/>
    <col min="9" max="9" width="29.90625" style="38" customWidth="1"/>
    <col min="10" max="10" width="28.453125" style="38" customWidth="1"/>
    <col min="11" max="11" width="35.1796875" style="38" customWidth="1"/>
    <col min="12" max="14" width="25.7265625" style="38" customWidth="1"/>
    <col min="15" max="15" width="29.1796875" style="38" customWidth="1"/>
    <col min="16" max="16" width="24.54296875" style="38" customWidth="1"/>
    <col min="17" max="16384" width="10.81640625" style="38"/>
  </cols>
  <sheetData>
    <row r="1" spans="2:14" s="37" customFormat="1" ht="14.5"/>
    <row r="2" spans="2:14" s="37" customFormat="1" ht="14.5"/>
    <row r="3" spans="2:14" s="37" customFormat="1" ht="14.5"/>
    <row r="4" spans="2:14" s="37" customFormat="1" ht="14.5"/>
    <row r="5" spans="2:14" s="37" customFormat="1" ht="14.5"/>
    <row r="6" spans="2:14" s="37" customFormat="1" ht="14.5"/>
    <row r="7" spans="2:14" s="37" customFormat="1" ht="14.5"/>
    <row r="8" spans="2:14" s="37" customFormat="1" ht="14.5"/>
    <row r="9" spans="2:14" s="37" customFormat="1" ht="14.5"/>
    <row r="10" spans="2:14" s="37" customFormat="1" ht="14.5"/>
    <row r="11" spans="2:14" s="37" customFormat="1" ht="14.5"/>
    <row r="12" spans="2:14" s="37" customFormat="1" ht="238" customHeight="1">
      <c r="B12" s="98"/>
      <c r="C12" s="98"/>
      <c r="D12" s="98"/>
      <c r="E12" s="154" t="s">
        <v>1350</v>
      </c>
      <c r="F12" s="154"/>
      <c r="G12" s="154"/>
      <c r="H12" s="154"/>
      <c r="I12" s="154"/>
      <c r="J12"/>
      <c r="K12" s="105"/>
    </row>
    <row r="13" spans="2:14" s="37" customFormat="1" ht="14.5"/>
    <row r="14" spans="2:14" ht="36" customHeight="1">
      <c r="B14" s="149" t="s">
        <v>1351</v>
      </c>
      <c r="C14" s="149"/>
      <c r="D14" s="149"/>
      <c r="E14" s="149"/>
      <c r="F14" s="149"/>
      <c r="G14" s="149"/>
      <c r="H14" s="149"/>
      <c r="I14" s="149"/>
    </row>
    <row r="15" spans="2:14" s="37" customFormat="1" ht="14.5">
      <c r="B15" s="87"/>
      <c r="C15" s="87"/>
      <c r="D15" s="87"/>
      <c r="E15" s="87"/>
      <c r="F15" s="87"/>
      <c r="G15" s="87"/>
      <c r="H15" s="87"/>
      <c r="I15" s="87"/>
    </row>
    <row r="16" spans="2:14" s="40" customFormat="1" ht="25.5" customHeight="1">
      <c r="B16" s="110" t="s">
        <v>1354</v>
      </c>
      <c r="C16" s="150" t="s">
        <v>1355</v>
      </c>
      <c r="D16" s="150"/>
      <c r="E16" s="150"/>
      <c r="F16" s="150"/>
      <c r="G16" s="150"/>
      <c r="H16" s="150"/>
      <c r="I16" s="150"/>
      <c r="J16" s="39"/>
      <c r="K16" s="39"/>
      <c r="L16" s="39"/>
      <c r="M16" s="39"/>
      <c r="N16" s="39"/>
    </row>
    <row r="17" spans="2:14" s="40" customFormat="1" ht="25.5" customHeight="1">
      <c r="B17" s="110" t="s">
        <v>1283</v>
      </c>
      <c r="C17" s="150" t="s">
        <v>1297</v>
      </c>
      <c r="D17" s="150"/>
      <c r="E17" s="150"/>
      <c r="F17" s="150"/>
      <c r="G17" s="150"/>
      <c r="H17" s="150"/>
      <c r="I17" s="150"/>
      <c r="J17" s="39"/>
      <c r="K17" s="39"/>
      <c r="L17" s="39"/>
      <c r="M17" s="39"/>
      <c r="N17" s="39"/>
    </row>
    <row r="18" spans="2:14" s="40" customFormat="1" ht="44" customHeight="1">
      <c r="B18" s="110" t="s">
        <v>1289</v>
      </c>
      <c r="C18" s="150" t="s">
        <v>1284</v>
      </c>
      <c r="D18" s="150"/>
      <c r="E18" s="150"/>
      <c r="F18" s="150"/>
      <c r="G18" s="150"/>
      <c r="H18" s="150"/>
      <c r="I18" s="150"/>
      <c r="J18" s="39"/>
      <c r="K18" s="39"/>
      <c r="L18" s="39"/>
      <c r="M18" s="39"/>
      <c r="N18" s="39"/>
    </row>
    <row r="19" spans="2:14" s="40" customFormat="1" ht="24.5" customHeight="1">
      <c r="B19" s="110" t="s">
        <v>1290</v>
      </c>
      <c r="C19" s="150" t="s">
        <v>1285</v>
      </c>
      <c r="D19" s="150"/>
      <c r="E19" s="150"/>
      <c r="F19" s="150"/>
      <c r="G19" s="150"/>
      <c r="H19" s="150"/>
      <c r="I19" s="150"/>
      <c r="J19" s="39"/>
      <c r="K19" s="39"/>
      <c r="L19" s="39"/>
      <c r="M19" s="39"/>
    </row>
    <row r="20" spans="2:14" s="40" customFormat="1" ht="24.5" customHeight="1">
      <c r="B20" s="110" t="s">
        <v>1291</v>
      </c>
      <c r="C20" s="150" t="s">
        <v>1286</v>
      </c>
      <c r="D20" s="150"/>
      <c r="E20" s="150"/>
      <c r="F20" s="150"/>
      <c r="G20" s="150"/>
      <c r="H20" s="150"/>
      <c r="I20" s="150"/>
      <c r="J20" s="39"/>
      <c r="K20" s="39"/>
      <c r="L20" s="39"/>
      <c r="M20" s="39"/>
      <c r="N20" s="39"/>
    </row>
    <row r="21" spans="2:14" s="40" customFormat="1" ht="32.5" customHeight="1">
      <c r="B21" s="110" t="s">
        <v>1292</v>
      </c>
      <c r="C21" s="150" t="s">
        <v>1298</v>
      </c>
      <c r="D21" s="150"/>
      <c r="E21" s="150"/>
      <c r="F21" s="150"/>
      <c r="G21" s="150"/>
      <c r="H21" s="150"/>
      <c r="I21" s="150"/>
      <c r="J21" s="39"/>
      <c r="K21" s="39"/>
      <c r="L21" s="39"/>
      <c r="M21" s="39"/>
      <c r="N21" s="39"/>
    </row>
    <row r="22" spans="2:14" s="40" customFormat="1" ht="38" customHeight="1">
      <c r="B22" s="110" t="s">
        <v>1293</v>
      </c>
      <c r="C22" s="150" t="s">
        <v>1300</v>
      </c>
      <c r="D22" s="150"/>
      <c r="E22" s="150"/>
      <c r="F22" s="150"/>
      <c r="G22" s="150"/>
      <c r="H22" s="150"/>
      <c r="I22" s="150"/>
      <c r="J22" s="39"/>
      <c r="K22" s="39"/>
      <c r="L22" s="39"/>
      <c r="M22" s="39"/>
    </row>
    <row r="23" spans="2:14" s="40" customFormat="1" ht="30" customHeight="1">
      <c r="B23" s="110" t="s">
        <v>1294</v>
      </c>
      <c r="C23" s="150" t="s">
        <v>1299</v>
      </c>
      <c r="D23" s="150"/>
      <c r="E23" s="150"/>
      <c r="F23" s="150"/>
      <c r="G23" s="150"/>
      <c r="H23" s="150"/>
      <c r="I23" s="150"/>
      <c r="J23" s="39"/>
      <c r="K23" s="39"/>
      <c r="L23" s="39"/>
      <c r="M23" s="39"/>
    </row>
    <row r="24" spans="2:14" s="40" customFormat="1" ht="27.5" customHeight="1">
      <c r="B24" s="110" t="s">
        <v>1295</v>
      </c>
      <c r="C24" s="150" t="s">
        <v>1287</v>
      </c>
      <c r="D24" s="150"/>
      <c r="E24" s="150"/>
      <c r="F24" s="150"/>
      <c r="G24" s="150"/>
      <c r="H24" s="150"/>
      <c r="I24" s="150"/>
      <c r="J24" s="39"/>
      <c r="K24" s="39"/>
      <c r="L24" s="39"/>
      <c r="M24" s="39"/>
      <c r="N24" s="39"/>
    </row>
    <row r="25" spans="2:14" s="40" customFormat="1" ht="27.5" customHeight="1">
      <c r="B25" s="110" t="s">
        <v>1296</v>
      </c>
      <c r="C25" s="150" t="s">
        <v>1288</v>
      </c>
      <c r="D25" s="150"/>
      <c r="E25" s="150"/>
      <c r="F25" s="150"/>
      <c r="G25" s="150"/>
      <c r="H25" s="150"/>
      <c r="I25" s="150"/>
      <c r="J25" s="39"/>
      <c r="K25" s="39"/>
      <c r="L25" s="39"/>
      <c r="M25" s="39"/>
      <c r="N25" s="39"/>
    </row>
    <row r="26" spans="2:14" s="40" customFormat="1" ht="27.5" customHeight="1">
      <c r="B26" s="110" t="s">
        <v>1380</v>
      </c>
      <c r="C26" s="150" t="s">
        <v>1381</v>
      </c>
      <c r="D26" s="150"/>
      <c r="E26" s="150"/>
      <c r="F26" s="150"/>
      <c r="G26" s="150"/>
      <c r="H26" s="150"/>
      <c r="I26" s="150"/>
      <c r="J26" s="39"/>
      <c r="K26" s="39"/>
      <c r="L26" s="39"/>
      <c r="M26" s="39"/>
      <c r="N26" s="39"/>
    </row>
    <row r="27" spans="2:14" s="37" customFormat="1" ht="14.5"/>
    <row r="28" spans="2:14" ht="36" customHeight="1">
      <c r="B28" s="149" t="s">
        <v>1352</v>
      </c>
      <c r="C28" s="149"/>
      <c r="D28" s="149"/>
      <c r="E28" s="149"/>
      <c r="F28" s="149"/>
      <c r="G28" s="149"/>
      <c r="H28" s="149"/>
      <c r="I28" s="149"/>
    </row>
    <row r="29" spans="2:14" s="37" customFormat="1" ht="14.5"/>
    <row r="30" spans="2:14" s="40" customFormat="1" ht="53" customHeight="1">
      <c r="B30" s="152" t="s">
        <v>1245</v>
      </c>
      <c r="C30" s="152"/>
      <c r="D30" s="152"/>
      <c r="E30" s="152"/>
      <c r="F30" s="152"/>
      <c r="G30" s="152"/>
      <c r="H30" s="152"/>
      <c r="I30" s="152"/>
      <c r="J30" s="39"/>
      <c r="K30" s="39"/>
      <c r="L30" s="39"/>
      <c r="M30" s="39"/>
    </row>
    <row r="31" spans="2:14" s="40" customFormat="1" ht="64" customHeight="1">
      <c r="B31" s="152" t="s">
        <v>1246</v>
      </c>
      <c r="C31" s="152"/>
      <c r="D31" s="152"/>
      <c r="E31" s="152"/>
      <c r="F31" s="152"/>
      <c r="G31" s="152"/>
      <c r="H31" s="152"/>
      <c r="I31" s="152"/>
      <c r="J31" s="39"/>
      <c r="K31" s="47"/>
      <c r="L31" s="39"/>
      <c r="M31" s="39"/>
    </row>
    <row r="32" spans="2:14" s="40" customFormat="1" ht="74" customHeight="1">
      <c r="B32" s="152" t="s">
        <v>1247</v>
      </c>
      <c r="C32" s="152"/>
      <c r="D32" s="152"/>
      <c r="E32" s="152"/>
      <c r="F32" s="152"/>
      <c r="G32" s="152"/>
      <c r="H32" s="152"/>
      <c r="I32" s="152"/>
      <c r="J32" s="39"/>
      <c r="K32" s="47"/>
      <c r="L32" s="39"/>
      <c r="M32" s="39"/>
    </row>
    <row r="33" spans="2:13" s="40" customFormat="1" ht="113" customHeight="1">
      <c r="B33" s="152" t="s">
        <v>1356</v>
      </c>
      <c r="C33" s="152"/>
      <c r="D33" s="152"/>
      <c r="E33" s="152"/>
      <c r="F33" s="152"/>
      <c r="G33" s="152"/>
      <c r="H33" s="152"/>
      <c r="I33" s="152"/>
      <c r="J33" s="39"/>
      <c r="K33" s="39"/>
      <c r="L33" s="39"/>
      <c r="M33" s="39"/>
    </row>
    <row r="34" spans="2:13" s="40" customFormat="1" ht="158" customHeight="1">
      <c r="B34" s="152" t="s">
        <v>1357</v>
      </c>
      <c r="C34" s="152"/>
      <c r="D34" s="152"/>
      <c r="E34" s="152"/>
      <c r="F34" s="152"/>
      <c r="G34" s="152"/>
      <c r="H34" s="152"/>
      <c r="I34" s="152"/>
      <c r="J34" s="39"/>
      <c r="K34" s="39"/>
      <c r="L34" s="39"/>
      <c r="M34" s="39"/>
    </row>
    <row r="35" spans="2:13" s="40" customFormat="1" ht="78" customHeight="1">
      <c r="B35" s="152" t="s">
        <v>1358</v>
      </c>
      <c r="C35" s="152"/>
      <c r="D35" s="152"/>
      <c r="E35" s="152"/>
      <c r="F35" s="152"/>
      <c r="G35" s="152"/>
      <c r="H35" s="152"/>
      <c r="I35" s="152"/>
      <c r="J35" s="39"/>
      <c r="K35" s="39"/>
      <c r="L35" s="39"/>
      <c r="M35" s="39"/>
    </row>
    <row r="36" spans="2:13" s="40" customFormat="1" ht="168" customHeight="1">
      <c r="B36" s="152" t="s">
        <v>1359</v>
      </c>
      <c r="C36" s="152"/>
      <c r="D36" s="152"/>
      <c r="E36" s="152"/>
      <c r="F36" s="152"/>
      <c r="G36" s="152"/>
      <c r="H36" s="152"/>
      <c r="I36" s="152"/>
      <c r="J36" s="39"/>
      <c r="K36" s="39"/>
      <c r="L36" s="39"/>
      <c r="M36" s="39"/>
    </row>
    <row r="37" spans="2:13" s="40" customFormat="1" ht="264.5" customHeight="1">
      <c r="B37" s="153" t="s">
        <v>1382</v>
      </c>
      <c r="C37" s="153"/>
      <c r="D37" s="153"/>
      <c r="E37" s="153"/>
      <c r="F37" s="153"/>
      <c r="G37" s="153"/>
      <c r="H37" s="153"/>
      <c r="I37" s="153"/>
      <c r="J37" s="39"/>
      <c r="K37" s="39"/>
      <c r="L37" s="39"/>
      <c r="M37" s="39"/>
    </row>
    <row r="38" spans="2:13" s="40" customFormat="1" ht="67.5" customHeight="1">
      <c r="B38" s="155" t="s">
        <v>1360</v>
      </c>
      <c r="C38" s="155"/>
      <c r="D38" s="155"/>
      <c r="E38" s="155"/>
      <c r="F38" s="155"/>
      <c r="G38" s="155"/>
      <c r="H38" s="155"/>
      <c r="I38" s="155"/>
      <c r="J38" s="39"/>
      <c r="K38" s="39"/>
      <c r="L38" s="39"/>
      <c r="M38" s="39"/>
    </row>
    <row r="39" spans="2:13" s="40" customFormat="1" ht="68.5" customHeight="1">
      <c r="B39" s="153" t="s">
        <v>1361</v>
      </c>
      <c r="C39" s="153"/>
      <c r="D39" s="153"/>
      <c r="E39" s="153"/>
      <c r="F39" s="153"/>
      <c r="G39" s="153"/>
      <c r="H39" s="153"/>
      <c r="I39" s="153"/>
      <c r="J39" s="39"/>
      <c r="K39" s="39"/>
      <c r="L39" s="39"/>
      <c r="M39" s="39"/>
    </row>
    <row r="40" spans="2:13" s="40" customFormat="1" ht="75.5" customHeight="1">
      <c r="B40" s="152" t="s">
        <v>1362</v>
      </c>
      <c r="C40" s="152"/>
      <c r="D40" s="152"/>
      <c r="E40" s="152"/>
      <c r="F40" s="152"/>
      <c r="G40" s="152"/>
      <c r="H40" s="152"/>
      <c r="I40" s="152"/>
      <c r="J40" s="39"/>
      <c r="K40" s="39"/>
      <c r="L40" s="39"/>
      <c r="M40" s="39"/>
    </row>
    <row r="41" spans="2:13" s="37" customFormat="1" ht="14.5">
      <c r="B41" s="87"/>
      <c r="C41" s="87"/>
      <c r="D41" s="87"/>
      <c r="E41" s="87"/>
      <c r="F41" s="87"/>
      <c r="G41" s="87"/>
      <c r="H41" s="87"/>
      <c r="I41" s="87"/>
    </row>
    <row r="42" spans="2:13" ht="36" customHeight="1">
      <c r="B42" s="149" t="s">
        <v>1353</v>
      </c>
      <c r="C42" s="149"/>
      <c r="D42" s="149"/>
      <c r="E42" s="149"/>
      <c r="F42" s="149"/>
      <c r="G42" s="149"/>
      <c r="H42" s="149"/>
      <c r="I42" s="149"/>
    </row>
    <row r="43" spans="2:13">
      <c r="B43" s="88"/>
      <c r="C43" s="89"/>
      <c r="D43" s="89"/>
      <c r="E43" s="90"/>
      <c r="F43" s="89"/>
      <c r="G43" s="89"/>
      <c r="H43" s="90"/>
      <c r="I43" s="90"/>
    </row>
    <row r="45" spans="2:13" ht="37" customHeight="1">
      <c r="B45" s="151"/>
      <c r="C45" s="151"/>
      <c r="D45" s="151"/>
      <c r="E45" s="151"/>
      <c r="F45" s="151"/>
      <c r="G45" s="151"/>
      <c r="H45" s="151"/>
      <c r="I45" s="151"/>
    </row>
    <row r="46" spans="2:13" ht="14.5">
      <c r="J46"/>
    </row>
    <row r="48" spans="2:13" ht="14.5">
      <c r="J48"/>
    </row>
    <row r="57" spans="4:10" ht="14.5">
      <c r="D57"/>
    </row>
    <row r="64" spans="4:10" ht="14.5">
      <c r="J64"/>
    </row>
  </sheetData>
  <mergeCells count="27">
    <mergeCell ref="C25:I25"/>
    <mergeCell ref="B32:I32"/>
    <mergeCell ref="B36:I36"/>
    <mergeCell ref="B37:I37"/>
    <mergeCell ref="B38:I38"/>
    <mergeCell ref="B33:I33"/>
    <mergeCell ref="C18:I18"/>
    <mergeCell ref="C19:I19"/>
    <mergeCell ref="C20:I20"/>
    <mergeCell ref="C21:I21"/>
    <mergeCell ref="E12:I12"/>
    <mergeCell ref="B42:I42"/>
    <mergeCell ref="C16:I16"/>
    <mergeCell ref="B45:I45"/>
    <mergeCell ref="B14:I14"/>
    <mergeCell ref="B28:I28"/>
    <mergeCell ref="B31:I31"/>
    <mergeCell ref="B30:I30"/>
    <mergeCell ref="B40:I40"/>
    <mergeCell ref="B35:I35"/>
    <mergeCell ref="B39:I39"/>
    <mergeCell ref="B34:I34"/>
    <mergeCell ref="C22:I22"/>
    <mergeCell ref="C23:I23"/>
    <mergeCell ref="C24:I24"/>
    <mergeCell ref="C26:I26"/>
    <mergeCell ref="C17:I17"/>
  </mergeCells>
  <conditionalFormatting sqref="J14 I47:J47 J45 I65:J1048576 I64 I46 I49:J63 I48 I43:J44">
    <cfRule type="cellIs" dxfId="46" priority="17" operator="equal">
      <formula>"NO EFICAZ"</formula>
    </cfRule>
    <cfRule type="cellIs" dxfId="45" priority="18" operator="equal">
      <formula>"EFICAZ"</formula>
    </cfRule>
  </conditionalFormatting>
  <conditionalFormatting sqref="J17:J18">
    <cfRule type="cellIs" dxfId="44" priority="15" operator="equal">
      <formula>"NO EFICAZ"</formula>
    </cfRule>
    <cfRule type="cellIs" dxfId="43" priority="16" operator="equal">
      <formula>"EFICAZ"</formula>
    </cfRule>
  </conditionalFormatting>
  <conditionalFormatting sqref="J20:J21">
    <cfRule type="cellIs" dxfId="42" priority="13" operator="equal">
      <formula>"NO EFICAZ"</formula>
    </cfRule>
    <cfRule type="cellIs" dxfId="41" priority="14" operator="equal">
      <formula>"EFICAZ"</formula>
    </cfRule>
  </conditionalFormatting>
  <conditionalFormatting sqref="J24">
    <cfRule type="cellIs" dxfId="40" priority="11" operator="equal">
      <formula>"NO EFICAZ"</formula>
    </cfRule>
    <cfRule type="cellIs" dxfId="39" priority="12" operator="equal">
      <formula>"EFICAZ"</formula>
    </cfRule>
  </conditionalFormatting>
  <conditionalFormatting sqref="J28">
    <cfRule type="cellIs" dxfId="38" priority="9" operator="equal">
      <formula>"NO EFICAZ"</formula>
    </cfRule>
    <cfRule type="cellIs" dxfId="37" priority="10" operator="equal">
      <formula>"EFICAZ"</formula>
    </cfRule>
  </conditionalFormatting>
  <conditionalFormatting sqref="J26">
    <cfRule type="cellIs" dxfId="36" priority="7" operator="equal">
      <formula>"NO EFICAZ"</formula>
    </cfRule>
    <cfRule type="cellIs" dxfId="35" priority="8" operator="equal">
      <formula>"EFICAZ"</formula>
    </cfRule>
  </conditionalFormatting>
  <conditionalFormatting sqref="J42">
    <cfRule type="cellIs" dxfId="34" priority="5" operator="equal">
      <formula>"NO EFICAZ"</formula>
    </cfRule>
    <cfRule type="cellIs" dxfId="33" priority="6" operator="equal">
      <formula>"EFICAZ"</formula>
    </cfRule>
  </conditionalFormatting>
  <conditionalFormatting sqref="J16">
    <cfRule type="cellIs" dxfId="32" priority="3" operator="equal">
      <formula>"NO EFICAZ"</formula>
    </cfRule>
    <cfRule type="cellIs" dxfId="31" priority="4" operator="equal">
      <formula>"EFICAZ"</formula>
    </cfRule>
  </conditionalFormatting>
  <conditionalFormatting sqref="J25">
    <cfRule type="cellIs" dxfId="30" priority="1" operator="equal">
      <formula>"NO EFICAZ"</formula>
    </cfRule>
    <cfRule type="cellIs" dxfId="29" priority="2" operator="equal">
      <formula>"EFICAZ"</formula>
    </cfRule>
  </conditionalFormatting>
  <pageMargins left="0.70866141732283472" right="0.70866141732283472" top="0.74803149606299213" bottom="0.74803149606299213" header="0.31496062992125984" footer="0.31496062992125984"/>
  <pageSetup paperSize="9" scale="57" orientation="landscape" r:id="rId1"/>
  <colBreaks count="1" manualBreakCount="1">
    <brk id="10"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A1:J48"/>
  <sheetViews>
    <sheetView showGridLines="0" showRowColHeaders="0" workbookViewId="0">
      <selection activeCell="L6" sqref="L6"/>
    </sheetView>
  </sheetViews>
  <sheetFormatPr baseColWidth="10" defaultRowHeight="14.5"/>
  <cols>
    <col min="1" max="1" width="3.26953125" customWidth="1"/>
    <col min="2" max="2" width="5" customWidth="1"/>
    <col min="3" max="3" width="23.36328125" customWidth="1"/>
    <col min="4" max="4" width="17.54296875" customWidth="1"/>
    <col min="5" max="5" width="14.08984375" customWidth="1"/>
    <col min="6" max="6" width="22.08984375" customWidth="1"/>
    <col min="7" max="7" width="18.1796875" bestFit="1" customWidth="1"/>
    <col min="8" max="8" width="30.90625" customWidth="1"/>
    <col min="9" max="9" width="17.7265625" bestFit="1" customWidth="1"/>
    <col min="10" max="10" width="4" customWidth="1"/>
  </cols>
  <sheetData>
    <row r="1" spans="1:10" s="7" customFormat="1">
      <c r="H1" s="13"/>
      <c r="I1" s="15"/>
      <c r="J1" s="15"/>
    </row>
    <row r="2" spans="1:10" s="7" customFormat="1" ht="21">
      <c r="B2" s="33"/>
      <c r="C2" s="33"/>
      <c r="D2" s="33"/>
      <c r="E2" s="33"/>
      <c r="F2" s="33"/>
      <c r="H2" s="13"/>
      <c r="I2" s="15"/>
      <c r="J2" s="15"/>
    </row>
    <row r="3" spans="1:10" s="7" customFormat="1" ht="21">
      <c r="B3" s="34"/>
      <c r="C3" s="34"/>
      <c r="D3" s="34"/>
      <c r="E3" s="34"/>
      <c r="F3" s="34"/>
      <c r="H3" s="13"/>
      <c r="I3" s="15"/>
      <c r="J3" s="15"/>
    </row>
    <row r="4" spans="1:10" s="7" customFormat="1">
      <c r="H4" s="13"/>
      <c r="I4" s="15"/>
      <c r="J4" s="15"/>
    </row>
    <row r="5" spans="1:10" s="7" customFormat="1">
      <c r="B5" s="12"/>
      <c r="C5" s="12"/>
      <c r="D5" s="12"/>
      <c r="E5" s="12"/>
      <c r="F5" s="12"/>
      <c r="H5" s="13"/>
      <c r="I5" s="15"/>
      <c r="J5" s="15"/>
    </row>
    <row r="7" spans="1:10" ht="31.5" customHeight="1"/>
    <row r="9" spans="1:10" ht="70.5" customHeight="1">
      <c r="A9" s="347"/>
      <c r="B9" s="348" t="s">
        <v>1241</v>
      </c>
      <c r="C9" s="348"/>
      <c r="D9" s="348"/>
      <c r="E9" s="348"/>
      <c r="F9" s="348"/>
      <c r="G9" s="348"/>
      <c r="H9" s="348"/>
      <c r="I9" s="348"/>
      <c r="J9" s="347"/>
    </row>
    <row r="10" spans="1:10">
      <c r="A10" s="347"/>
      <c r="B10" s="347"/>
      <c r="C10" s="347"/>
      <c r="D10" s="347"/>
      <c r="E10" s="347"/>
      <c r="F10" s="347"/>
      <c r="G10" s="347"/>
      <c r="H10" s="347"/>
      <c r="I10" s="347"/>
      <c r="J10" s="347"/>
    </row>
    <row r="11" spans="1:10">
      <c r="A11" s="347"/>
      <c r="B11" s="69" t="s">
        <v>345</v>
      </c>
      <c r="C11" s="69" t="s">
        <v>1237</v>
      </c>
      <c r="D11" s="69" t="s">
        <v>0</v>
      </c>
      <c r="E11" s="69" t="s">
        <v>1273</v>
      </c>
      <c r="F11" s="69" t="s">
        <v>1236</v>
      </c>
      <c r="G11" s="69" t="s">
        <v>1240</v>
      </c>
      <c r="H11" s="69" t="s">
        <v>1238</v>
      </c>
      <c r="I11" s="69" t="s">
        <v>1239</v>
      </c>
      <c r="J11" s="347"/>
    </row>
    <row r="12" spans="1:10">
      <c r="A12" s="347"/>
      <c r="B12" s="99">
        <v>1</v>
      </c>
      <c r="C12" s="100" t="s">
        <v>1268</v>
      </c>
      <c r="D12" s="99" t="s">
        <v>1248</v>
      </c>
      <c r="E12" s="100" t="s">
        <v>1275</v>
      </c>
      <c r="F12" s="99" t="s">
        <v>1250</v>
      </c>
      <c r="G12" s="99" t="s">
        <v>1249</v>
      </c>
      <c r="H12" s="99" t="s">
        <v>1267</v>
      </c>
      <c r="I12" s="100" t="s">
        <v>1218</v>
      </c>
      <c r="J12" s="347"/>
    </row>
    <row r="13" spans="1:10">
      <c r="A13" s="347"/>
      <c r="B13" s="99">
        <v>2</v>
      </c>
      <c r="C13" s="100" t="s">
        <v>1269</v>
      </c>
      <c r="D13" s="99" t="s">
        <v>1251</v>
      </c>
      <c r="E13" s="100" t="s">
        <v>1274</v>
      </c>
      <c r="F13" s="99" t="s">
        <v>1252</v>
      </c>
      <c r="G13" s="99" t="s">
        <v>1253</v>
      </c>
      <c r="H13" s="99" t="s">
        <v>1254</v>
      </c>
      <c r="I13" s="100" t="s">
        <v>1218</v>
      </c>
      <c r="J13" s="347"/>
    </row>
    <row r="14" spans="1:10">
      <c r="A14" s="347"/>
      <c r="B14" s="99">
        <v>3</v>
      </c>
      <c r="C14" s="100" t="s">
        <v>1270</v>
      </c>
      <c r="D14" s="99" t="s">
        <v>1255</v>
      </c>
      <c r="E14" s="100" t="s">
        <v>1275</v>
      </c>
      <c r="F14" s="99" t="s">
        <v>1256</v>
      </c>
      <c r="G14" s="99" t="s">
        <v>1257</v>
      </c>
      <c r="H14" s="99" t="s">
        <v>1258</v>
      </c>
      <c r="I14" s="100" t="s">
        <v>1218</v>
      </c>
      <c r="J14" s="347"/>
    </row>
    <row r="15" spans="1:10">
      <c r="A15" s="347"/>
      <c r="B15" s="99">
        <v>4</v>
      </c>
      <c r="C15" s="100" t="s">
        <v>1271</v>
      </c>
      <c r="D15" s="99" t="s">
        <v>1259</v>
      </c>
      <c r="E15" s="100" t="s">
        <v>1274</v>
      </c>
      <c r="F15" s="99" t="s">
        <v>1260</v>
      </c>
      <c r="G15" s="99" t="s">
        <v>443</v>
      </c>
      <c r="H15" s="99" t="s">
        <v>1261</v>
      </c>
      <c r="I15" s="99" t="s">
        <v>1262</v>
      </c>
      <c r="J15" s="347"/>
    </row>
    <row r="16" spans="1:10">
      <c r="A16" s="347"/>
      <c r="B16" s="99">
        <v>5</v>
      </c>
      <c r="C16" s="100" t="s">
        <v>1272</v>
      </c>
      <c r="D16" s="99" t="s">
        <v>1263</v>
      </c>
      <c r="E16" s="100" t="s">
        <v>1276</v>
      </c>
      <c r="F16" s="99" t="s">
        <v>1264</v>
      </c>
      <c r="G16" s="99" t="s">
        <v>1265</v>
      </c>
      <c r="H16" s="99" t="s">
        <v>1254</v>
      </c>
      <c r="I16" s="99" t="s">
        <v>1266</v>
      </c>
      <c r="J16" s="347"/>
    </row>
    <row r="17" spans="1:10">
      <c r="A17" s="347"/>
      <c r="B17" s="99"/>
      <c r="C17" s="99"/>
      <c r="D17" s="99"/>
      <c r="E17" s="99"/>
      <c r="F17" s="99"/>
      <c r="G17" s="99"/>
      <c r="H17" s="99"/>
      <c r="I17" s="99"/>
      <c r="J17" s="347"/>
    </row>
    <row r="18" spans="1:10">
      <c r="A18" s="347"/>
      <c r="B18" s="99"/>
      <c r="C18" s="99"/>
      <c r="D18" s="99"/>
      <c r="E18" s="99"/>
      <c r="F18" s="99"/>
      <c r="G18" s="99"/>
      <c r="H18" s="99"/>
      <c r="I18" s="99"/>
      <c r="J18" s="347"/>
    </row>
    <row r="19" spans="1:10">
      <c r="A19" s="347"/>
      <c r="B19" s="99"/>
      <c r="C19" s="99"/>
      <c r="D19" s="99"/>
      <c r="E19" s="99"/>
      <c r="F19" s="99"/>
      <c r="G19" s="99"/>
      <c r="H19" s="99"/>
      <c r="I19" s="99"/>
      <c r="J19" s="347"/>
    </row>
    <row r="20" spans="1:10">
      <c r="A20" s="347"/>
      <c r="B20" s="99"/>
      <c r="C20" s="99"/>
      <c r="D20" s="99"/>
      <c r="E20" s="99"/>
      <c r="F20" s="99"/>
      <c r="G20" s="99"/>
      <c r="H20" s="99"/>
      <c r="I20" s="99"/>
      <c r="J20" s="347"/>
    </row>
    <row r="21" spans="1:10">
      <c r="A21" s="347"/>
      <c r="B21" s="99"/>
      <c r="C21" s="99"/>
      <c r="D21" s="99"/>
      <c r="E21" s="99"/>
      <c r="F21" s="99"/>
      <c r="G21" s="99"/>
      <c r="H21" s="99"/>
      <c r="I21" s="99"/>
      <c r="J21" s="347"/>
    </row>
    <row r="22" spans="1:10">
      <c r="A22" s="347"/>
      <c r="B22" s="99"/>
      <c r="C22" s="99"/>
      <c r="D22" s="99"/>
      <c r="E22" s="99"/>
      <c r="F22" s="99"/>
      <c r="G22" s="99"/>
      <c r="H22" s="99"/>
      <c r="I22" s="99"/>
      <c r="J22" s="347"/>
    </row>
    <row r="23" spans="1:10">
      <c r="A23" s="347"/>
      <c r="B23" s="99"/>
      <c r="C23" s="99"/>
      <c r="D23" s="99"/>
      <c r="E23" s="99"/>
      <c r="F23" s="99"/>
      <c r="G23" s="99"/>
      <c r="H23" s="99"/>
      <c r="I23" s="99"/>
      <c r="J23" s="347"/>
    </row>
    <row r="24" spans="1:10">
      <c r="A24" s="347"/>
      <c r="B24" s="99"/>
      <c r="C24" s="99"/>
      <c r="D24" s="99"/>
      <c r="E24" s="99"/>
      <c r="F24" s="99"/>
      <c r="G24" s="99"/>
      <c r="H24" s="99"/>
      <c r="I24" s="99"/>
      <c r="J24" s="347"/>
    </row>
    <row r="25" spans="1:10">
      <c r="A25" s="347"/>
      <c r="B25" s="99"/>
      <c r="C25" s="99"/>
      <c r="D25" s="99"/>
      <c r="E25" s="99"/>
      <c r="F25" s="99"/>
      <c r="G25" s="99"/>
      <c r="H25" s="99"/>
      <c r="I25" s="99"/>
      <c r="J25" s="347"/>
    </row>
    <row r="26" spans="1:10">
      <c r="A26" s="347"/>
      <c r="B26" s="99"/>
      <c r="C26" s="99"/>
      <c r="D26" s="99"/>
      <c r="E26" s="99"/>
      <c r="F26" s="99"/>
      <c r="G26" s="99"/>
      <c r="H26" s="99"/>
      <c r="I26" s="99"/>
      <c r="J26" s="347"/>
    </row>
    <row r="27" spans="1:10">
      <c r="A27" s="347"/>
      <c r="B27" s="99"/>
      <c r="C27" s="99"/>
      <c r="D27" s="99"/>
      <c r="E27" s="99"/>
      <c r="F27" s="99"/>
      <c r="G27" s="99"/>
      <c r="H27" s="99"/>
      <c r="I27" s="99"/>
      <c r="J27" s="347"/>
    </row>
    <row r="28" spans="1:10">
      <c r="A28" s="347"/>
      <c r="B28" s="99"/>
      <c r="C28" s="99"/>
      <c r="D28" s="99"/>
      <c r="E28" s="99"/>
      <c r="F28" s="99"/>
      <c r="G28" s="99"/>
      <c r="H28" s="99"/>
      <c r="I28" s="99"/>
      <c r="J28" s="347"/>
    </row>
    <row r="29" spans="1:10">
      <c r="A29" s="347"/>
      <c r="B29" s="99"/>
      <c r="C29" s="99"/>
      <c r="D29" s="99"/>
      <c r="E29" s="99"/>
      <c r="F29" s="99"/>
      <c r="G29" s="99"/>
      <c r="H29" s="99"/>
      <c r="I29" s="99"/>
      <c r="J29" s="347"/>
    </row>
    <row r="30" spans="1:10">
      <c r="A30" s="347"/>
      <c r="B30" s="99"/>
      <c r="C30" s="99"/>
      <c r="D30" s="99"/>
      <c r="E30" s="99"/>
      <c r="F30" s="99"/>
      <c r="G30" s="99"/>
      <c r="H30" s="99"/>
      <c r="I30" s="99"/>
      <c r="J30" s="347"/>
    </row>
    <row r="31" spans="1:10">
      <c r="A31" s="347"/>
      <c r="B31" s="99"/>
      <c r="C31" s="99"/>
      <c r="D31" s="99"/>
      <c r="E31" s="99"/>
      <c r="F31" s="99"/>
      <c r="G31" s="99"/>
      <c r="H31" s="99"/>
      <c r="I31" s="99"/>
      <c r="J31" s="347"/>
    </row>
    <row r="32" spans="1:10">
      <c r="A32" s="347"/>
      <c r="B32" s="99"/>
      <c r="C32" s="99"/>
      <c r="D32" s="99"/>
      <c r="E32" s="99"/>
      <c r="F32" s="99"/>
      <c r="G32" s="99"/>
      <c r="H32" s="99"/>
      <c r="I32" s="99"/>
      <c r="J32" s="347"/>
    </row>
    <row r="33" spans="1:10">
      <c r="A33" s="347"/>
      <c r="B33" s="99"/>
      <c r="C33" s="99"/>
      <c r="D33" s="99"/>
      <c r="E33" s="99"/>
      <c r="F33" s="99"/>
      <c r="G33" s="99"/>
      <c r="H33" s="99"/>
      <c r="I33" s="99"/>
      <c r="J33" s="347"/>
    </row>
    <row r="34" spans="1:10">
      <c r="A34" s="347"/>
      <c r="B34" s="99"/>
      <c r="C34" s="99"/>
      <c r="D34" s="99"/>
      <c r="E34" s="99"/>
      <c r="F34" s="99"/>
      <c r="G34" s="99"/>
      <c r="H34" s="99"/>
      <c r="I34" s="99"/>
      <c r="J34" s="347"/>
    </row>
    <row r="35" spans="1:10">
      <c r="A35" s="347"/>
      <c r="B35" s="99"/>
      <c r="C35" s="99"/>
      <c r="D35" s="99"/>
      <c r="E35" s="99"/>
      <c r="F35" s="99"/>
      <c r="G35" s="99"/>
      <c r="H35" s="99"/>
      <c r="I35" s="99"/>
      <c r="J35" s="347"/>
    </row>
    <row r="36" spans="1:10">
      <c r="A36" s="347"/>
      <c r="B36" s="99"/>
      <c r="C36" s="99"/>
      <c r="D36" s="99"/>
      <c r="E36" s="99"/>
      <c r="F36" s="99"/>
      <c r="G36" s="99"/>
      <c r="H36" s="99"/>
      <c r="I36" s="99"/>
      <c r="J36" s="347"/>
    </row>
    <row r="37" spans="1:10">
      <c r="A37" s="347"/>
      <c r="B37" s="99"/>
      <c r="C37" s="99"/>
      <c r="D37" s="99"/>
      <c r="E37" s="99"/>
      <c r="F37" s="99"/>
      <c r="G37" s="99"/>
      <c r="H37" s="99"/>
      <c r="I37" s="99"/>
      <c r="J37" s="347"/>
    </row>
    <row r="38" spans="1:10">
      <c r="A38" s="347"/>
      <c r="B38" s="99"/>
      <c r="C38" s="99"/>
      <c r="D38" s="99"/>
      <c r="E38" s="99"/>
      <c r="F38" s="99"/>
      <c r="G38" s="99"/>
      <c r="H38" s="99"/>
      <c r="I38" s="99"/>
      <c r="J38" s="347"/>
    </row>
    <row r="39" spans="1:10">
      <c r="A39" s="347"/>
      <c r="B39" s="99"/>
      <c r="C39" s="99"/>
      <c r="D39" s="99"/>
      <c r="E39" s="99"/>
      <c r="F39" s="99"/>
      <c r="G39" s="99"/>
      <c r="H39" s="99"/>
      <c r="I39" s="99"/>
      <c r="J39" s="347"/>
    </row>
    <row r="40" spans="1:10">
      <c r="A40" s="347"/>
      <c r="B40" s="99"/>
      <c r="C40" s="99"/>
      <c r="D40" s="99"/>
      <c r="E40" s="99"/>
      <c r="F40" s="99"/>
      <c r="G40" s="99"/>
      <c r="H40" s="99"/>
      <c r="I40" s="99"/>
      <c r="J40" s="347"/>
    </row>
    <row r="41" spans="1:10">
      <c r="A41" s="347"/>
      <c r="B41" s="99"/>
      <c r="C41" s="99"/>
      <c r="D41" s="99"/>
      <c r="E41" s="99"/>
      <c r="F41" s="99"/>
      <c r="G41" s="99"/>
      <c r="H41" s="99"/>
      <c r="I41" s="99"/>
      <c r="J41" s="347"/>
    </row>
    <row r="42" spans="1:10">
      <c r="A42" s="347"/>
      <c r="B42" s="99"/>
      <c r="C42" s="99"/>
      <c r="D42" s="99"/>
      <c r="E42" s="99"/>
      <c r="F42" s="99"/>
      <c r="G42" s="99"/>
      <c r="H42" s="99"/>
      <c r="I42" s="99"/>
      <c r="J42" s="347"/>
    </row>
    <row r="43" spans="1:10">
      <c r="A43" s="347"/>
      <c r="B43" s="99"/>
      <c r="C43" s="99"/>
      <c r="D43" s="99"/>
      <c r="E43" s="99"/>
      <c r="F43" s="99"/>
      <c r="G43" s="99"/>
      <c r="H43" s="99"/>
      <c r="I43" s="99"/>
      <c r="J43" s="347"/>
    </row>
    <row r="44" spans="1:10">
      <c r="A44" s="347"/>
      <c r="B44" s="99"/>
      <c r="C44" s="99"/>
      <c r="D44" s="99"/>
      <c r="E44" s="99"/>
      <c r="F44" s="99"/>
      <c r="G44" s="99"/>
      <c r="H44" s="99"/>
      <c r="I44" s="99"/>
      <c r="J44" s="347"/>
    </row>
    <row r="45" spans="1:10">
      <c r="A45" s="347"/>
      <c r="B45" s="99"/>
      <c r="C45" s="99"/>
      <c r="D45" s="99"/>
      <c r="E45" s="99"/>
      <c r="F45" s="99"/>
      <c r="G45" s="99"/>
      <c r="H45" s="99"/>
      <c r="I45" s="99"/>
      <c r="J45" s="347"/>
    </row>
    <row r="46" spans="1:10">
      <c r="A46" s="347"/>
      <c r="B46" s="99"/>
      <c r="C46" s="99"/>
      <c r="D46" s="99"/>
      <c r="E46" s="99"/>
      <c r="F46" s="99"/>
      <c r="G46" s="99"/>
      <c r="H46" s="99"/>
      <c r="I46" s="99"/>
      <c r="J46" s="347"/>
    </row>
    <row r="47" spans="1:10">
      <c r="A47" s="347"/>
      <c r="B47" s="99"/>
      <c r="C47" s="99"/>
      <c r="D47" s="99"/>
      <c r="E47" s="99"/>
      <c r="F47" s="99"/>
      <c r="G47" s="99"/>
      <c r="H47" s="99"/>
      <c r="I47" s="99"/>
      <c r="J47" s="347"/>
    </row>
    <row r="48" spans="1:10">
      <c r="A48" s="347"/>
      <c r="B48" s="347"/>
      <c r="C48" s="347"/>
      <c r="D48" s="347"/>
      <c r="E48" s="347"/>
      <c r="F48" s="347"/>
      <c r="G48" s="347"/>
      <c r="H48" s="347"/>
      <c r="I48" s="347"/>
      <c r="J48" s="347"/>
    </row>
  </sheetData>
  <sheetProtection sheet="1" objects="1" scenarios="1" formatCells="0" formatColumns="0" formatRows="0" insertRows="0" deleteRows="0"/>
  <mergeCells count="1">
    <mergeCell ref="B9:I9"/>
  </mergeCells>
  <pageMargins left="0.7" right="0.7" top="0.75" bottom="0.75" header="0.3" footer="0.3"/>
  <pageSetup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A1:J50"/>
  <sheetViews>
    <sheetView showGridLines="0" workbookViewId="0">
      <selection activeCell="M10" sqref="M10"/>
    </sheetView>
  </sheetViews>
  <sheetFormatPr baseColWidth="10" defaultRowHeight="14.5"/>
  <cols>
    <col min="1" max="1" width="3.26953125" customWidth="1"/>
    <col min="2" max="2" width="5" customWidth="1"/>
    <col min="3" max="3" width="23.36328125" customWidth="1"/>
    <col min="4" max="4" width="33.81640625" customWidth="1"/>
    <col min="5" max="5" width="17.7265625" customWidth="1"/>
    <col min="6" max="6" width="22.08984375" customWidth="1"/>
    <col min="7" max="7" width="18.1796875" bestFit="1" customWidth="1"/>
    <col min="8" max="8" width="21.7265625" customWidth="1"/>
    <col min="9" max="9" width="10.90625" customWidth="1"/>
    <col min="10" max="10" width="3.453125" customWidth="1"/>
  </cols>
  <sheetData>
    <row r="1" spans="1:10" s="7" customFormat="1">
      <c r="A1" s="111"/>
      <c r="B1" s="111"/>
      <c r="C1" s="111"/>
      <c r="H1" s="15"/>
    </row>
    <row r="2" spans="1:10" s="7" customFormat="1" ht="21">
      <c r="A2" s="111"/>
      <c r="B2" s="112"/>
      <c r="C2" s="112"/>
      <c r="D2" s="33"/>
      <c r="E2" s="33"/>
      <c r="F2" s="33"/>
      <c r="H2" s="15"/>
    </row>
    <row r="3" spans="1:10" s="7" customFormat="1" ht="21">
      <c r="A3" s="111"/>
      <c r="B3" s="112"/>
      <c r="C3" s="112"/>
      <c r="D3" s="34"/>
      <c r="E3" s="34"/>
      <c r="F3" s="34"/>
      <c r="H3" s="15"/>
    </row>
    <row r="4" spans="1:10" s="7" customFormat="1">
      <c r="A4" s="111"/>
      <c r="B4" s="111"/>
      <c r="C4" s="111"/>
      <c r="H4" s="15"/>
    </row>
    <row r="5" spans="1:10" s="7" customFormat="1">
      <c r="A5" s="111"/>
      <c r="B5" s="113"/>
      <c r="C5" s="113"/>
      <c r="D5" s="12"/>
      <c r="E5" s="12"/>
      <c r="F5" s="12"/>
      <c r="H5" s="15"/>
    </row>
    <row r="6" spans="1:10">
      <c r="A6" s="114"/>
      <c r="B6" s="114"/>
      <c r="C6" s="114"/>
    </row>
    <row r="7" spans="1:10" ht="31.5" customHeight="1">
      <c r="A7" s="114"/>
      <c r="B7" s="114"/>
      <c r="C7" s="114"/>
    </row>
    <row r="8" spans="1:10" s="7" customFormat="1">
      <c r="A8" s="111"/>
      <c r="B8" s="111"/>
      <c r="C8" s="111"/>
      <c r="H8" s="15"/>
    </row>
    <row r="9" spans="1:10" ht="70.5" customHeight="1">
      <c r="A9" s="347"/>
      <c r="B9" s="348" t="s">
        <v>1379</v>
      </c>
      <c r="C9" s="348"/>
      <c r="D9" s="348"/>
      <c r="E9" s="348"/>
      <c r="F9" s="348"/>
      <c r="G9" s="348"/>
      <c r="H9" s="348"/>
      <c r="I9" s="348"/>
      <c r="J9" s="347"/>
    </row>
    <row r="10" spans="1:10">
      <c r="A10" s="347"/>
      <c r="B10" s="347"/>
      <c r="C10" s="347"/>
      <c r="D10" s="347"/>
      <c r="E10" s="347"/>
      <c r="F10" s="347"/>
      <c r="G10" s="347"/>
      <c r="H10" s="347"/>
      <c r="I10" s="347"/>
      <c r="J10" s="347"/>
    </row>
    <row r="11" spans="1:10">
      <c r="A11" s="347"/>
      <c r="B11" s="69" t="s">
        <v>1366</v>
      </c>
      <c r="C11" s="69" t="s">
        <v>1377</v>
      </c>
      <c r="D11" s="69" t="s">
        <v>1376</v>
      </c>
      <c r="E11" s="69" t="s">
        <v>1375</v>
      </c>
      <c r="F11" s="69" t="s">
        <v>1367</v>
      </c>
      <c r="G11" s="69" t="s">
        <v>1368</v>
      </c>
      <c r="H11" s="342" t="s">
        <v>1369</v>
      </c>
      <c r="I11" s="343"/>
      <c r="J11" s="347"/>
    </row>
    <row r="12" spans="1:10" ht="49" customHeight="1">
      <c r="A12" s="347"/>
      <c r="B12" s="108">
        <v>1</v>
      </c>
      <c r="C12" s="116">
        <v>45731</v>
      </c>
      <c r="D12" s="117" t="s">
        <v>1378</v>
      </c>
      <c r="E12" s="108" t="s">
        <v>1373</v>
      </c>
      <c r="F12" s="108" t="s">
        <v>1370</v>
      </c>
      <c r="G12" s="108" t="s">
        <v>1371</v>
      </c>
      <c r="H12" s="344" t="s">
        <v>1372</v>
      </c>
      <c r="I12" s="345"/>
      <c r="J12" s="347"/>
    </row>
    <row r="13" spans="1:10" ht="29">
      <c r="A13" s="347"/>
      <c r="B13" s="108">
        <v>2</v>
      </c>
      <c r="C13" s="116">
        <v>45732</v>
      </c>
      <c r="D13" s="346" t="s">
        <v>1389</v>
      </c>
      <c r="E13" s="108" t="s">
        <v>1374</v>
      </c>
      <c r="F13" s="108" t="s">
        <v>1370</v>
      </c>
      <c r="G13" s="108" t="s">
        <v>1371</v>
      </c>
      <c r="H13" s="344" t="s">
        <v>1390</v>
      </c>
      <c r="I13" s="345"/>
      <c r="J13" s="347"/>
    </row>
    <row r="14" spans="1:10">
      <c r="A14" s="347"/>
      <c r="B14" s="108">
        <v>3</v>
      </c>
      <c r="C14" s="108"/>
      <c r="D14" s="108"/>
      <c r="E14" s="108"/>
      <c r="F14" s="108"/>
      <c r="G14" s="108"/>
      <c r="H14" s="344"/>
      <c r="I14" s="345"/>
      <c r="J14" s="347"/>
    </row>
    <row r="15" spans="1:10">
      <c r="A15" s="347"/>
      <c r="B15" s="108">
        <v>4</v>
      </c>
      <c r="C15" s="108"/>
      <c r="D15" s="108"/>
      <c r="E15" s="108"/>
      <c r="F15" s="108"/>
      <c r="G15" s="108"/>
      <c r="H15" s="344"/>
      <c r="I15" s="345"/>
      <c r="J15" s="347"/>
    </row>
    <row r="16" spans="1:10">
      <c r="A16" s="347"/>
      <c r="B16" s="108">
        <v>5</v>
      </c>
      <c r="C16" s="108"/>
      <c r="D16" s="108"/>
      <c r="E16" s="108"/>
      <c r="F16" s="108"/>
      <c r="G16" s="108"/>
      <c r="H16" s="344"/>
      <c r="I16" s="345"/>
      <c r="J16" s="347"/>
    </row>
    <row r="17" spans="1:10">
      <c r="A17" s="347"/>
      <c r="B17" s="108">
        <v>6</v>
      </c>
      <c r="C17" s="108"/>
      <c r="D17" s="108"/>
      <c r="E17" s="108"/>
      <c r="F17" s="108"/>
      <c r="G17" s="108"/>
      <c r="H17" s="344"/>
      <c r="I17" s="345"/>
      <c r="J17" s="347"/>
    </row>
    <row r="18" spans="1:10">
      <c r="A18" s="347"/>
      <c r="B18" s="108">
        <v>7</v>
      </c>
      <c r="C18" s="108"/>
      <c r="D18" s="108"/>
      <c r="E18" s="108"/>
      <c r="F18" s="108"/>
      <c r="G18" s="108"/>
      <c r="H18" s="344"/>
      <c r="I18" s="345"/>
      <c r="J18" s="347"/>
    </row>
    <row r="19" spans="1:10">
      <c r="A19" s="347"/>
      <c r="B19" s="108">
        <v>8</v>
      </c>
      <c r="C19" s="108"/>
      <c r="D19" s="108"/>
      <c r="E19" s="108"/>
      <c r="F19" s="108"/>
      <c r="G19" s="108"/>
      <c r="H19" s="344"/>
      <c r="I19" s="345"/>
      <c r="J19" s="347"/>
    </row>
    <row r="20" spans="1:10">
      <c r="A20" s="347"/>
      <c r="B20" s="108">
        <v>9</v>
      </c>
      <c r="C20" s="108"/>
      <c r="D20" s="108"/>
      <c r="E20" s="108"/>
      <c r="F20" s="108"/>
      <c r="G20" s="108"/>
      <c r="H20" s="344"/>
      <c r="I20" s="345"/>
      <c r="J20" s="347"/>
    </row>
    <row r="21" spans="1:10">
      <c r="A21" s="347"/>
      <c r="B21" s="108">
        <v>10</v>
      </c>
      <c r="C21" s="108"/>
      <c r="D21" s="108"/>
      <c r="E21" s="108"/>
      <c r="F21" s="108"/>
      <c r="G21" s="108"/>
      <c r="H21" s="344"/>
      <c r="I21" s="345"/>
      <c r="J21" s="347"/>
    </row>
    <row r="22" spans="1:10">
      <c r="A22" s="347"/>
      <c r="B22" s="108">
        <v>11</v>
      </c>
      <c r="C22" s="108"/>
      <c r="D22" s="108"/>
      <c r="E22" s="108"/>
      <c r="F22" s="108"/>
      <c r="G22" s="108"/>
      <c r="H22" s="344"/>
      <c r="I22" s="345"/>
      <c r="J22" s="347"/>
    </row>
    <row r="23" spans="1:10">
      <c r="A23" s="347"/>
      <c r="B23" s="108">
        <v>12</v>
      </c>
      <c r="C23" s="108"/>
      <c r="D23" s="108"/>
      <c r="E23" s="108"/>
      <c r="F23" s="108"/>
      <c r="G23" s="108"/>
      <c r="H23" s="344"/>
      <c r="I23" s="345"/>
      <c r="J23" s="347"/>
    </row>
    <row r="24" spans="1:10">
      <c r="A24" s="347"/>
      <c r="B24" s="108">
        <v>13</v>
      </c>
      <c r="C24" s="108"/>
      <c r="D24" s="108"/>
      <c r="E24" s="108"/>
      <c r="F24" s="108"/>
      <c r="G24" s="108"/>
      <c r="H24" s="344"/>
      <c r="I24" s="345"/>
      <c r="J24" s="347"/>
    </row>
    <row r="25" spans="1:10">
      <c r="A25" s="347"/>
      <c r="B25" s="108">
        <v>14</v>
      </c>
      <c r="C25" s="108"/>
      <c r="D25" s="108"/>
      <c r="E25" s="108"/>
      <c r="F25" s="108"/>
      <c r="G25" s="108"/>
      <c r="H25" s="344"/>
      <c r="I25" s="345"/>
      <c r="J25" s="347"/>
    </row>
    <row r="26" spans="1:10">
      <c r="A26" s="347"/>
      <c r="B26" s="108">
        <v>15</v>
      </c>
      <c r="C26" s="108"/>
      <c r="D26" s="108"/>
      <c r="E26" s="108"/>
      <c r="F26" s="108"/>
      <c r="G26" s="108"/>
      <c r="H26" s="344"/>
      <c r="I26" s="345"/>
      <c r="J26" s="347"/>
    </row>
    <row r="27" spans="1:10">
      <c r="A27" s="347"/>
      <c r="B27" s="108">
        <v>16</v>
      </c>
      <c r="C27" s="108"/>
      <c r="D27" s="108"/>
      <c r="E27" s="108"/>
      <c r="F27" s="108"/>
      <c r="G27" s="108"/>
      <c r="H27" s="344"/>
      <c r="I27" s="345"/>
      <c r="J27" s="347"/>
    </row>
    <row r="28" spans="1:10">
      <c r="A28" s="347"/>
      <c r="B28" s="108">
        <v>17</v>
      </c>
      <c r="C28" s="108"/>
      <c r="D28" s="108"/>
      <c r="E28" s="108"/>
      <c r="F28" s="108"/>
      <c r="G28" s="108"/>
      <c r="H28" s="344"/>
      <c r="I28" s="345"/>
      <c r="J28" s="347"/>
    </row>
    <row r="29" spans="1:10">
      <c r="A29" s="347"/>
      <c r="B29" s="108">
        <v>18</v>
      </c>
      <c r="C29" s="108"/>
      <c r="D29" s="108"/>
      <c r="E29" s="108"/>
      <c r="F29" s="108"/>
      <c r="G29" s="108"/>
      <c r="H29" s="344"/>
      <c r="I29" s="345"/>
      <c r="J29" s="347"/>
    </row>
    <row r="30" spans="1:10">
      <c r="A30" s="347"/>
      <c r="B30" s="108">
        <v>19</v>
      </c>
      <c r="C30" s="108"/>
      <c r="D30" s="108"/>
      <c r="E30" s="108"/>
      <c r="F30" s="108"/>
      <c r="G30" s="108"/>
      <c r="H30" s="344"/>
      <c r="I30" s="345"/>
      <c r="J30" s="347"/>
    </row>
    <row r="31" spans="1:10">
      <c r="A31" s="347"/>
      <c r="B31" s="108">
        <v>20</v>
      </c>
      <c r="C31" s="108"/>
      <c r="D31" s="108"/>
      <c r="E31" s="108"/>
      <c r="F31" s="108"/>
      <c r="G31" s="108"/>
      <c r="H31" s="344"/>
      <c r="I31" s="345"/>
      <c r="J31" s="347"/>
    </row>
    <row r="32" spans="1:10">
      <c r="A32" s="347"/>
      <c r="B32" s="108">
        <v>21</v>
      </c>
      <c r="C32" s="108"/>
      <c r="D32" s="108"/>
      <c r="E32" s="108"/>
      <c r="F32" s="108"/>
      <c r="G32" s="108"/>
      <c r="H32" s="344"/>
      <c r="I32" s="345"/>
      <c r="J32" s="347"/>
    </row>
    <row r="33" spans="1:10">
      <c r="A33" s="347"/>
      <c r="B33" s="108">
        <v>22</v>
      </c>
      <c r="C33" s="108"/>
      <c r="D33" s="108"/>
      <c r="E33" s="108"/>
      <c r="F33" s="108"/>
      <c r="G33" s="108"/>
      <c r="H33" s="344"/>
      <c r="I33" s="345"/>
      <c r="J33" s="347"/>
    </row>
    <row r="34" spans="1:10">
      <c r="A34" s="347"/>
      <c r="B34" s="108">
        <v>23</v>
      </c>
      <c r="C34" s="108"/>
      <c r="D34" s="108"/>
      <c r="E34" s="108"/>
      <c r="F34" s="108"/>
      <c r="G34" s="108"/>
      <c r="H34" s="344"/>
      <c r="I34" s="345"/>
      <c r="J34" s="347"/>
    </row>
    <row r="35" spans="1:10">
      <c r="A35" s="347"/>
      <c r="B35" s="108">
        <v>24</v>
      </c>
      <c r="C35" s="108"/>
      <c r="D35" s="108"/>
      <c r="E35" s="108"/>
      <c r="F35" s="108"/>
      <c r="G35" s="108"/>
      <c r="H35" s="344"/>
      <c r="I35" s="345"/>
      <c r="J35" s="347"/>
    </row>
    <row r="36" spans="1:10">
      <c r="A36" s="347"/>
      <c r="B36" s="108">
        <v>25</v>
      </c>
      <c r="C36" s="108"/>
      <c r="D36" s="108"/>
      <c r="E36" s="108"/>
      <c r="F36" s="108"/>
      <c r="G36" s="108"/>
      <c r="H36" s="344"/>
      <c r="I36" s="345"/>
      <c r="J36" s="347"/>
    </row>
    <row r="37" spans="1:10">
      <c r="A37" s="347"/>
      <c r="B37" s="108">
        <v>26</v>
      </c>
      <c r="C37" s="108"/>
      <c r="D37" s="108"/>
      <c r="E37" s="108"/>
      <c r="F37" s="108"/>
      <c r="G37" s="108"/>
      <c r="H37" s="344"/>
      <c r="I37" s="345"/>
      <c r="J37" s="347"/>
    </row>
    <row r="38" spans="1:10">
      <c r="A38" s="347"/>
      <c r="B38" s="108">
        <v>27</v>
      </c>
      <c r="C38" s="108"/>
      <c r="D38" s="108"/>
      <c r="E38" s="108"/>
      <c r="F38" s="108"/>
      <c r="G38" s="108"/>
      <c r="H38" s="344"/>
      <c r="I38" s="345"/>
      <c r="J38" s="347"/>
    </row>
    <row r="39" spans="1:10">
      <c r="A39" s="347"/>
      <c r="B39" s="108">
        <v>28</v>
      </c>
      <c r="C39" s="108"/>
      <c r="D39" s="108"/>
      <c r="E39" s="108"/>
      <c r="F39" s="108"/>
      <c r="G39" s="108"/>
      <c r="H39" s="344"/>
      <c r="I39" s="345"/>
      <c r="J39" s="347"/>
    </row>
    <row r="40" spans="1:10">
      <c r="A40" s="347"/>
      <c r="B40" s="108">
        <v>29</v>
      </c>
      <c r="C40" s="108"/>
      <c r="D40" s="108"/>
      <c r="E40" s="108"/>
      <c r="F40" s="108"/>
      <c r="G40" s="108"/>
      <c r="H40" s="344"/>
      <c r="I40" s="345"/>
      <c r="J40" s="347"/>
    </row>
    <row r="41" spans="1:10">
      <c r="A41" s="347"/>
      <c r="B41" s="108">
        <v>30</v>
      </c>
      <c r="C41" s="108"/>
      <c r="D41" s="108"/>
      <c r="E41" s="108"/>
      <c r="F41" s="108"/>
      <c r="G41" s="108"/>
      <c r="H41" s="344"/>
      <c r="I41" s="345"/>
      <c r="J41" s="347"/>
    </row>
    <row r="42" spans="1:10">
      <c r="A42" s="347"/>
      <c r="B42" s="108">
        <v>31</v>
      </c>
      <c r="C42" s="108"/>
      <c r="D42" s="108"/>
      <c r="E42" s="108"/>
      <c r="F42" s="108"/>
      <c r="G42" s="108"/>
      <c r="H42" s="344"/>
      <c r="I42" s="345"/>
      <c r="J42" s="347"/>
    </row>
    <row r="43" spans="1:10">
      <c r="A43" s="347"/>
      <c r="B43" s="108">
        <v>32</v>
      </c>
      <c r="C43" s="108"/>
      <c r="D43" s="108"/>
      <c r="E43" s="108"/>
      <c r="F43" s="108"/>
      <c r="G43" s="108"/>
      <c r="H43" s="344"/>
      <c r="I43" s="345"/>
      <c r="J43" s="347"/>
    </row>
    <row r="44" spans="1:10">
      <c r="A44" s="347"/>
      <c r="B44" s="108">
        <v>33</v>
      </c>
      <c r="C44" s="108"/>
      <c r="D44" s="108"/>
      <c r="E44" s="108"/>
      <c r="F44" s="108"/>
      <c r="G44" s="108"/>
      <c r="H44" s="344"/>
      <c r="I44" s="345"/>
      <c r="J44" s="347"/>
    </row>
    <row r="45" spans="1:10">
      <c r="A45" s="347"/>
      <c r="B45" s="108">
        <v>34</v>
      </c>
      <c r="C45" s="108"/>
      <c r="D45" s="108"/>
      <c r="E45" s="108"/>
      <c r="F45" s="108"/>
      <c r="G45" s="108"/>
      <c r="H45" s="344"/>
      <c r="I45" s="345"/>
      <c r="J45" s="347"/>
    </row>
    <row r="46" spans="1:10">
      <c r="A46" s="347"/>
      <c r="B46" s="108">
        <v>35</v>
      </c>
      <c r="C46" s="108"/>
      <c r="D46" s="108"/>
      <c r="E46" s="108"/>
      <c r="F46" s="108"/>
      <c r="G46" s="108"/>
      <c r="H46" s="344"/>
      <c r="I46" s="345"/>
      <c r="J46" s="347"/>
    </row>
    <row r="47" spans="1:10">
      <c r="A47" s="347"/>
      <c r="B47" s="108">
        <v>36</v>
      </c>
      <c r="C47" s="108"/>
      <c r="D47" s="108"/>
      <c r="E47" s="108"/>
      <c r="F47" s="108"/>
      <c r="G47" s="108"/>
      <c r="H47" s="344"/>
      <c r="I47" s="345"/>
      <c r="J47" s="347"/>
    </row>
    <row r="48" spans="1:10">
      <c r="A48" s="347"/>
      <c r="B48" s="347"/>
      <c r="C48" s="347"/>
      <c r="D48" s="347"/>
      <c r="E48" s="347"/>
      <c r="F48" s="347"/>
      <c r="G48" s="347"/>
      <c r="H48" s="347"/>
      <c r="I48" s="347"/>
      <c r="J48" s="347"/>
    </row>
    <row r="50" spans="2:2">
      <c r="B50" s="115"/>
    </row>
  </sheetData>
  <sheetProtection sheet="1" objects="1" scenarios="1" formatCells="0" formatColumns="0" formatRows="0" insertRows="0" deleteRows="0"/>
  <mergeCells count="38">
    <mergeCell ref="H46:I46"/>
    <mergeCell ref="H47:I47"/>
    <mergeCell ref="B9:I9"/>
    <mergeCell ref="H40:I40"/>
    <mergeCell ref="H41:I41"/>
    <mergeCell ref="H42:I42"/>
    <mergeCell ref="H43:I43"/>
    <mergeCell ref="H44:I44"/>
    <mergeCell ref="H45:I45"/>
    <mergeCell ref="H34:I34"/>
    <mergeCell ref="H35:I35"/>
    <mergeCell ref="H36:I36"/>
    <mergeCell ref="H37:I37"/>
    <mergeCell ref="H38:I38"/>
    <mergeCell ref="H39:I39"/>
    <mergeCell ref="H28:I28"/>
    <mergeCell ref="H29:I29"/>
    <mergeCell ref="H30:I30"/>
    <mergeCell ref="H31:I31"/>
    <mergeCell ref="H32:I32"/>
    <mergeCell ref="H33:I33"/>
    <mergeCell ref="H27:I27"/>
    <mergeCell ref="H16:I16"/>
    <mergeCell ref="H17:I17"/>
    <mergeCell ref="H18:I18"/>
    <mergeCell ref="H19:I19"/>
    <mergeCell ref="H20:I20"/>
    <mergeCell ref="H21:I21"/>
    <mergeCell ref="H22:I22"/>
    <mergeCell ref="H23:I23"/>
    <mergeCell ref="H24:I24"/>
    <mergeCell ref="H25:I25"/>
    <mergeCell ref="H26:I26"/>
    <mergeCell ref="H11:I11"/>
    <mergeCell ref="H12:I12"/>
    <mergeCell ref="H13:I13"/>
    <mergeCell ref="H14:I14"/>
    <mergeCell ref="H15:I15"/>
  </mergeCells>
  <dataValidations count="8">
    <dataValidation allowBlank="1" showInputMessage="1" showErrorMessage="1" prompt="Número correlativo del cambio." sqref="B11"/>
    <dataValidation allowBlank="1" showInputMessage="1" showErrorMessage="1" prompt="Fecha en que se registra el cambio." sqref="C11"/>
    <dataValidation allowBlank="1" showInputMessage="1" showErrorMessage="1" prompt="Breve resumen del cambio realizado." sqref="D11"/>
    <dataValidation allowBlank="1" showInputMessage="1" showErrorMessage="1" prompt="Origen del cambio" sqref="E11"/>
    <dataValidation allowBlank="1" showInputMessage="1" showErrorMessage="1" prompt=" Persona que propone o ejecuta el cambio." sqref="F11"/>
    <dataValidation allowBlank="1" showInputMessage="1" showErrorMessage="1" prompt="Persona que autoriza el cambio." sqref="G11"/>
    <dataValidation allowBlank="1" showInputMessage="1" showErrorMessage="1" prompt="Comentarios adicionales, seguimiento o notas relevantes." sqref="H11:I11"/>
    <dataValidation type="list" allowBlank="1" showInputMessage="1" sqref="E12:E13">
      <formula1>"Revisión periodica,Cambio condiciones de trabajo,Accidente del trabajo, Enfermedad profesional,Incidente o suceso peligroso,Riesgo grave e inminente,Otro"</formula1>
    </dataValidation>
  </dataValidations>
  <pageMargins left="0.7" right="0.7" top="0.75" bottom="0.75" header="0.3" footer="0.3"/>
  <pageSetup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A1:AD450"/>
  <sheetViews>
    <sheetView showGridLines="0" zoomScaleNormal="100" workbookViewId="0">
      <selection activeCell="K33" sqref="K33"/>
    </sheetView>
  </sheetViews>
  <sheetFormatPr baseColWidth="10" defaultColWidth="14.453125" defaultRowHeight="15" customHeight="1"/>
  <cols>
    <col min="1" max="1" width="3.7265625" style="4" customWidth="1"/>
    <col min="2" max="2" width="19.7265625" customWidth="1"/>
    <col min="3" max="3" width="24.54296875" customWidth="1"/>
    <col min="4" max="4" width="25.36328125" customWidth="1"/>
    <col min="5" max="5" width="24.6328125" customWidth="1"/>
    <col min="6" max="6" width="32.36328125" customWidth="1"/>
    <col min="7" max="8" width="24.6328125" customWidth="1"/>
    <col min="9" max="9" width="30.54296875" customWidth="1"/>
    <col min="10" max="13" width="18.1796875" customWidth="1"/>
    <col min="14" max="14" width="29.90625" customWidth="1"/>
    <col min="15" max="15" width="16.453125" customWidth="1"/>
    <col min="16" max="16" width="20.90625" customWidth="1"/>
    <col min="17" max="17" width="34.453125" customWidth="1"/>
    <col min="18" max="18" width="16.453125" customWidth="1"/>
    <col min="19" max="19" width="27.453125" customWidth="1"/>
    <col min="20" max="20" width="23.08984375" customWidth="1"/>
    <col min="21" max="21" width="14.81640625" customWidth="1"/>
    <col min="22" max="22" width="9.81640625" style="5" customWidth="1"/>
    <col min="23" max="23" width="15" style="5" customWidth="1"/>
    <col min="24" max="24" width="33.54296875" style="5" customWidth="1"/>
    <col min="25" max="26" width="29.36328125" style="5" customWidth="1"/>
  </cols>
  <sheetData>
    <row r="1" spans="1:26" s="9" customFormat="1" ht="14.5"/>
    <row r="2" spans="1:26" s="9" customFormat="1" ht="14.5"/>
    <row r="3" spans="1:26" s="9" customFormat="1" ht="14.5"/>
    <row r="4" spans="1:26" s="9" customFormat="1" ht="14.5"/>
    <row r="5" spans="1:26" s="9" customFormat="1" ht="14.5"/>
    <row r="6" spans="1:26" s="9" customFormat="1" ht="14.5"/>
    <row r="7" spans="1:26" s="9" customFormat="1" ht="14.5"/>
    <row r="8" spans="1:26" s="9" customFormat="1" ht="14.5"/>
    <row r="9" spans="1:26" s="9" customFormat="1" ht="14.5"/>
    <row r="10" spans="1:26" s="9" customFormat="1" ht="14.5"/>
    <row r="11" spans="1:26" s="9" customFormat="1" ht="14.5"/>
    <row r="12" spans="1:26" s="9" customFormat="1" ht="14.5"/>
    <row r="13" spans="1:26" ht="14.5">
      <c r="A13"/>
      <c r="B13" s="36"/>
      <c r="C13" s="36"/>
      <c r="D13" s="35"/>
      <c r="E13" s="35"/>
      <c r="F13" s="35"/>
      <c r="G13" s="35"/>
      <c r="H13" s="35"/>
      <c r="I13" s="35"/>
      <c r="J13" s="35"/>
      <c r="K13" s="35"/>
      <c r="L13" s="35"/>
      <c r="V13"/>
      <c r="W13"/>
      <c r="X13"/>
      <c r="Y13"/>
      <c r="Z13"/>
    </row>
    <row r="14" spans="1:26" ht="20.5" customHeight="1">
      <c r="A14"/>
      <c r="B14" s="36"/>
      <c r="C14" s="36"/>
      <c r="D14" s="35"/>
      <c r="E14" s="35"/>
      <c r="F14" s="35"/>
      <c r="G14" s="35"/>
      <c r="H14" s="35"/>
      <c r="I14" s="35"/>
      <c r="J14" s="35"/>
      <c r="K14" s="35"/>
      <c r="L14" s="35"/>
      <c r="V14"/>
      <c r="W14"/>
      <c r="X14"/>
      <c r="Y14"/>
      <c r="Z14"/>
    </row>
    <row r="15" spans="1:26" s="9" customFormat="1" ht="24.5" customHeight="1">
      <c r="A15" s="29"/>
      <c r="B15" s="157" t="s">
        <v>346</v>
      </c>
      <c r="C15" s="157"/>
      <c r="D15" s="157"/>
      <c r="E15" s="156" t="s">
        <v>348</v>
      </c>
      <c r="F15" s="156"/>
      <c r="G15" s="156"/>
      <c r="H15" s="156"/>
      <c r="I15" s="156"/>
      <c r="J15" s="156"/>
      <c r="K15" s="49" t="s">
        <v>0</v>
      </c>
      <c r="L15" s="156" t="s">
        <v>355</v>
      </c>
      <c r="M15" s="156"/>
      <c r="N15" s="156"/>
      <c r="R15" s="20"/>
    </row>
    <row r="16" spans="1:26" s="9" customFormat="1" ht="6" customHeight="1">
      <c r="A16" s="29"/>
      <c r="B16" s="28"/>
      <c r="C16" s="28"/>
      <c r="E16" s="45"/>
      <c r="F16" s="45"/>
      <c r="G16" s="45"/>
      <c r="H16" s="45"/>
      <c r="I16" s="45"/>
      <c r="J16" s="45"/>
      <c r="K16" s="61"/>
      <c r="L16" s="45"/>
      <c r="M16" s="45"/>
      <c r="N16" s="46"/>
      <c r="R16" s="20"/>
    </row>
    <row r="17" spans="1:30" s="9" customFormat="1" ht="24.5" customHeight="1">
      <c r="A17" s="29"/>
      <c r="B17" s="157" t="s">
        <v>350</v>
      </c>
      <c r="C17" s="157"/>
      <c r="D17" s="157"/>
      <c r="E17" s="156" t="s">
        <v>1383</v>
      </c>
      <c r="F17" s="156"/>
      <c r="G17" s="156"/>
      <c r="H17" s="156"/>
      <c r="I17" s="156"/>
      <c r="J17" s="156"/>
      <c r="K17" s="49" t="s">
        <v>351</v>
      </c>
      <c r="L17" s="156" t="s">
        <v>356</v>
      </c>
      <c r="M17" s="156"/>
      <c r="N17" s="156"/>
      <c r="R17" s="20"/>
    </row>
    <row r="18" spans="1:30" s="9" customFormat="1" ht="6" customHeight="1">
      <c r="A18" s="29"/>
      <c r="B18" s="28"/>
      <c r="C18" s="28"/>
      <c r="E18" s="45"/>
      <c r="F18" s="45"/>
      <c r="G18" s="45"/>
      <c r="H18" s="45"/>
      <c r="I18" s="45"/>
      <c r="J18" s="45"/>
      <c r="K18" s="61"/>
      <c r="L18" s="45"/>
      <c r="M18" s="45"/>
      <c r="N18" s="46"/>
      <c r="R18" s="20"/>
    </row>
    <row r="19" spans="1:30" s="9" customFormat="1" ht="24.5" customHeight="1">
      <c r="A19" s="29"/>
      <c r="B19" s="157" t="s">
        <v>347</v>
      </c>
      <c r="C19" s="157"/>
      <c r="D19" s="157"/>
      <c r="E19" s="156" t="s">
        <v>1384</v>
      </c>
      <c r="F19" s="156"/>
      <c r="G19" s="156"/>
      <c r="H19" s="156"/>
      <c r="I19" s="156"/>
      <c r="J19" s="156"/>
      <c r="K19" s="49" t="s">
        <v>357</v>
      </c>
      <c r="L19" s="156" t="s">
        <v>1388</v>
      </c>
      <c r="M19" s="156"/>
      <c r="N19" s="156"/>
      <c r="R19" s="20"/>
    </row>
    <row r="20" spans="1:30" s="9" customFormat="1" ht="6" customHeight="1">
      <c r="A20" s="29"/>
      <c r="B20" s="28"/>
      <c r="C20" s="28"/>
      <c r="E20" s="45"/>
      <c r="F20" s="45"/>
      <c r="G20" s="45"/>
      <c r="H20" s="45"/>
      <c r="I20" s="45"/>
      <c r="J20" s="45"/>
      <c r="K20" s="61"/>
      <c r="L20" s="45"/>
      <c r="M20" s="45"/>
      <c r="N20" s="46"/>
      <c r="R20" s="20"/>
    </row>
    <row r="21" spans="1:30" s="9" customFormat="1" ht="24.5" customHeight="1">
      <c r="A21" s="29"/>
      <c r="B21" s="157" t="s">
        <v>352</v>
      </c>
      <c r="C21" s="157"/>
      <c r="D21" s="157"/>
      <c r="E21" s="156" t="s">
        <v>1385</v>
      </c>
      <c r="F21" s="156"/>
      <c r="G21" s="156"/>
      <c r="H21" s="156"/>
      <c r="I21" s="156"/>
      <c r="J21" s="156"/>
      <c r="K21" s="49" t="s">
        <v>351</v>
      </c>
      <c r="L21" s="156" t="s">
        <v>349</v>
      </c>
      <c r="M21" s="156"/>
      <c r="N21" s="156"/>
      <c r="R21" s="20"/>
    </row>
    <row r="22" spans="1:30" s="9" customFormat="1" ht="6" customHeight="1">
      <c r="A22" s="29"/>
      <c r="B22" s="28"/>
      <c r="C22" s="28"/>
      <c r="E22" s="45"/>
      <c r="F22" s="45"/>
      <c r="G22" s="45"/>
      <c r="H22" s="45"/>
      <c r="I22" s="45"/>
      <c r="J22" s="45"/>
      <c r="K22" s="61"/>
      <c r="L22" s="45"/>
      <c r="M22" s="45"/>
      <c r="N22" s="46"/>
      <c r="R22" s="20"/>
    </row>
    <row r="23" spans="1:30" s="9" customFormat="1" ht="24.5" customHeight="1">
      <c r="A23" s="29"/>
      <c r="B23" s="157" t="s">
        <v>353</v>
      </c>
      <c r="C23" s="157"/>
      <c r="D23" s="157"/>
      <c r="E23" s="156" t="s">
        <v>1386</v>
      </c>
      <c r="F23" s="156"/>
      <c r="G23" s="156"/>
      <c r="H23" s="156"/>
      <c r="I23" s="156"/>
      <c r="J23" s="156"/>
      <c r="K23" s="91" t="s">
        <v>354</v>
      </c>
      <c r="L23" s="156" t="s">
        <v>358</v>
      </c>
      <c r="M23" s="156"/>
      <c r="N23" s="156"/>
      <c r="R23" s="20"/>
    </row>
    <row r="24" spans="1:30" s="9" customFormat="1" ht="6" customHeight="1">
      <c r="A24" s="29"/>
      <c r="B24" s="28"/>
      <c r="C24" s="28"/>
      <c r="E24" s="45"/>
      <c r="F24" s="45"/>
      <c r="G24" s="45"/>
      <c r="H24" s="45"/>
      <c r="I24" s="45"/>
      <c r="J24" s="45"/>
      <c r="K24" s="61"/>
      <c r="L24" s="45"/>
      <c r="M24" s="45"/>
      <c r="N24" s="46"/>
      <c r="R24" s="20"/>
    </row>
    <row r="25" spans="1:30" s="9" customFormat="1" ht="24.5" customHeight="1">
      <c r="A25" s="29"/>
      <c r="B25" s="157" t="s">
        <v>1235</v>
      </c>
      <c r="C25" s="157"/>
      <c r="D25" s="157"/>
      <c r="E25" s="156" t="s">
        <v>1387</v>
      </c>
      <c r="F25" s="156"/>
      <c r="G25" s="156"/>
      <c r="H25" s="156"/>
      <c r="I25" s="156"/>
      <c r="J25" s="156"/>
      <c r="K25" s="156"/>
      <c r="L25" s="156"/>
      <c r="M25" s="156"/>
      <c r="N25" s="156"/>
      <c r="R25" s="20"/>
    </row>
    <row r="26" spans="1:30" s="9" customFormat="1" ht="32.5" customHeight="1">
      <c r="A26" s="29"/>
      <c r="B26" s="28"/>
      <c r="C26" s="28"/>
      <c r="Q26" s="20"/>
      <c r="R26" s="20"/>
    </row>
    <row r="27" spans="1:30" s="9" customFormat="1" ht="59" customHeight="1">
      <c r="B27" s="178" t="s">
        <v>359</v>
      </c>
      <c r="C27" s="179"/>
      <c r="D27" s="179"/>
      <c r="E27" s="179"/>
      <c r="F27" s="179"/>
      <c r="G27" s="179"/>
      <c r="H27" s="179"/>
      <c r="I27" s="179"/>
      <c r="J27" s="179"/>
      <c r="K27" s="179"/>
      <c r="L27" s="179"/>
      <c r="M27" s="179"/>
      <c r="N27" s="179"/>
      <c r="O27" s="179"/>
      <c r="P27" s="179"/>
      <c r="Q27" s="179"/>
      <c r="R27" s="179"/>
      <c r="S27" s="179"/>
      <c r="T27" s="180"/>
    </row>
    <row r="28" spans="1:30" ht="15" customHeight="1">
      <c r="D28" s="6"/>
      <c r="E28" s="6"/>
      <c r="F28" s="6"/>
      <c r="G28" s="6"/>
      <c r="H28" s="6"/>
      <c r="I28" s="6"/>
      <c r="N28" s="11"/>
      <c r="O28" s="11"/>
      <c r="P28" s="11"/>
      <c r="Q28" s="6" t="s">
        <v>1</v>
      </c>
      <c r="S28" s="11"/>
      <c r="T28" s="11"/>
      <c r="AA28" s="5"/>
      <c r="AB28" s="5"/>
      <c r="AC28" s="5"/>
      <c r="AD28" s="5"/>
    </row>
    <row r="29" spans="1:30" s="23" customFormat="1" ht="27.5" customHeight="1">
      <c r="A29" s="21"/>
      <c r="B29" s="177" t="s">
        <v>229</v>
      </c>
      <c r="C29" s="176" t="s">
        <v>367</v>
      </c>
      <c r="D29" s="177" t="s">
        <v>554</v>
      </c>
      <c r="E29" s="177" t="s">
        <v>230</v>
      </c>
      <c r="F29" s="168" t="s">
        <v>1215</v>
      </c>
      <c r="G29" s="170" t="s">
        <v>6</v>
      </c>
      <c r="H29" s="171"/>
      <c r="I29" s="172"/>
      <c r="J29" s="165" t="s">
        <v>227</v>
      </c>
      <c r="K29" s="165"/>
      <c r="L29" s="165"/>
      <c r="M29" s="165"/>
      <c r="N29" s="165"/>
      <c r="O29" s="165"/>
      <c r="P29" s="165"/>
      <c r="Q29" s="165"/>
      <c r="R29" s="165"/>
      <c r="S29" s="166" t="s">
        <v>228</v>
      </c>
      <c r="T29" s="167"/>
      <c r="U29" s="22"/>
      <c r="AA29" s="164"/>
      <c r="AB29" s="164"/>
      <c r="AC29" s="164"/>
      <c r="AD29" s="164"/>
    </row>
    <row r="30" spans="1:30" s="23" customFormat="1" ht="41.5" customHeight="1">
      <c r="A30" s="21"/>
      <c r="B30" s="177"/>
      <c r="C30" s="176"/>
      <c r="D30" s="177"/>
      <c r="E30" s="177"/>
      <c r="F30" s="168"/>
      <c r="G30" s="173"/>
      <c r="H30" s="174"/>
      <c r="I30" s="175"/>
      <c r="J30" s="158" t="s">
        <v>226</v>
      </c>
      <c r="K30" s="159"/>
      <c r="L30" s="159"/>
      <c r="M30" s="159"/>
      <c r="N30" s="159"/>
      <c r="O30" s="159"/>
      <c r="P30" s="160"/>
      <c r="Q30" s="158" t="s">
        <v>557</v>
      </c>
      <c r="R30" s="160"/>
      <c r="S30" s="162" t="s">
        <v>561</v>
      </c>
      <c r="T30" s="162" t="s">
        <v>368</v>
      </c>
      <c r="U30" s="22"/>
      <c r="AA30" s="24"/>
      <c r="AB30" s="24"/>
      <c r="AC30" s="24"/>
      <c r="AD30" s="24"/>
    </row>
    <row r="31" spans="1:30" s="23" customFormat="1" ht="40" customHeight="1">
      <c r="A31" s="21"/>
      <c r="B31" s="177"/>
      <c r="C31" s="176"/>
      <c r="D31" s="177"/>
      <c r="E31" s="177"/>
      <c r="F31" s="169"/>
      <c r="G31" s="54" t="s">
        <v>442</v>
      </c>
      <c r="H31" s="54" t="s">
        <v>556</v>
      </c>
      <c r="I31" s="55" t="s">
        <v>457</v>
      </c>
      <c r="J31" s="43" t="s">
        <v>224</v>
      </c>
      <c r="K31" s="43" t="s">
        <v>225</v>
      </c>
      <c r="L31" s="60" t="s">
        <v>436</v>
      </c>
      <c r="M31" s="58" t="s">
        <v>560</v>
      </c>
      <c r="N31" s="58" t="s">
        <v>437</v>
      </c>
      <c r="O31" s="30" t="s">
        <v>558</v>
      </c>
      <c r="P31" s="58" t="s">
        <v>559</v>
      </c>
      <c r="Q31" s="30" t="s">
        <v>116</v>
      </c>
      <c r="R31" s="30" t="s">
        <v>558</v>
      </c>
      <c r="S31" s="163"/>
      <c r="T31" s="163"/>
      <c r="U31" s="22"/>
      <c r="Z31" s="25"/>
      <c r="AA31" s="25"/>
      <c r="AB31" s="25"/>
      <c r="AC31" s="25"/>
    </row>
    <row r="32" spans="1:30" s="63" customFormat="1" ht="159.5" customHeight="1">
      <c r="A32" s="62"/>
      <c r="B32" s="78" t="s">
        <v>1190</v>
      </c>
      <c r="C32" s="79" t="s">
        <v>1191</v>
      </c>
      <c r="D32" s="78" t="s">
        <v>1349</v>
      </c>
      <c r="E32" s="71" t="s">
        <v>1346</v>
      </c>
      <c r="F32" s="71" t="s">
        <v>1347</v>
      </c>
      <c r="G32" s="72" t="s">
        <v>257</v>
      </c>
      <c r="H32" s="73" t="s">
        <v>476</v>
      </c>
      <c r="I32" s="73" t="s">
        <v>1365</v>
      </c>
      <c r="J32" s="74"/>
      <c r="K32" s="74">
        <v>25</v>
      </c>
      <c r="L32" s="74" t="str">
        <f>+IF(J32="","-",J32*K32)</f>
        <v>-</v>
      </c>
      <c r="M32" s="75"/>
      <c r="N32" s="75" t="str">
        <f>+IF(L32=0,"-",IF(M32="",L32,L32*M32))</f>
        <v>-</v>
      </c>
      <c r="O32" s="76" t="str">
        <f>+IF(L32="-","-",IF(N32&lt;=30,"Tolerable",IF(N32&lt;=120,"Moderado",IF(N32&lt;=500,"Importante",IF(N32&gt;=600,"Intolerable","-")))))</f>
        <v>-</v>
      </c>
      <c r="P32" s="76" t="str">
        <f>+IF(O32="Tolerable","Trivial",IF(O32="Moderado","Programable",IF(O32="Importante","Prioritario",IF(O32="Intolerable","Urgente","-"))))</f>
        <v>-</v>
      </c>
      <c r="Q32" s="74"/>
      <c r="R32" s="76"/>
      <c r="S32" s="71"/>
      <c r="T32" s="77"/>
      <c r="Z32" s="64"/>
      <c r="AA32" s="64"/>
      <c r="AB32" s="64"/>
      <c r="AC32" s="64"/>
    </row>
    <row r="33" spans="1:20" s="63" customFormat="1" ht="77" customHeight="1">
      <c r="A33" s="62"/>
      <c r="B33" s="78" t="s">
        <v>1190</v>
      </c>
      <c r="C33" s="79" t="s">
        <v>1191</v>
      </c>
      <c r="D33" s="78" t="s">
        <v>1192</v>
      </c>
      <c r="E33" s="71" t="s">
        <v>1193</v>
      </c>
      <c r="F33" s="71" t="s">
        <v>1194</v>
      </c>
      <c r="G33" s="72" t="s">
        <v>443</v>
      </c>
      <c r="H33" s="73" t="s">
        <v>459</v>
      </c>
      <c r="I33" s="73" t="s">
        <v>26</v>
      </c>
      <c r="J33" s="74">
        <v>1</v>
      </c>
      <c r="K33" s="74">
        <v>60</v>
      </c>
      <c r="L33" s="74">
        <f t="shared" ref="L33:L72" si="0">+IF(J33="","-",J33*K33)</f>
        <v>60</v>
      </c>
      <c r="M33" s="75">
        <v>4</v>
      </c>
      <c r="N33" s="75">
        <f t="shared" ref="N33:N72" si="1">+IF(L33=0,"-",IF(M33="",L33,L33*M33))</f>
        <v>240</v>
      </c>
      <c r="O33" s="76" t="str">
        <f t="shared" ref="O33:O72" si="2">+IF(L33="-","-",IF(N33&lt;=30,"Tolerable",IF(N33&lt;=120,"Moderado",IF(N33&lt;=500,"Importante",IF(N33&gt;=600,"Intolerable","-")))))</f>
        <v>Importante</v>
      </c>
      <c r="P33" s="76" t="str">
        <f t="shared" ref="P33:P72" si="3">+IF(O33="Tolerable","Trivial",IF(O33="Moderado","Programable",IF(O33="Importante","Prioritario",IF(O33="Intolerable","Urgente","-"))))</f>
        <v>Prioritario</v>
      </c>
      <c r="Q33" s="74"/>
      <c r="R33" s="76"/>
      <c r="S33" s="71"/>
      <c r="T33" s="77"/>
    </row>
    <row r="34" spans="1:20" s="63" customFormat="1" ht="77" customHeight="1">
      <c r="A34" s="62"/>
      <c r="B34" s="78" t="s">
        <v>1190</v>
      </c>
      <c r="C34" s="79" t="s">
        <v>1191</v>
      </c>
      <c r="D34" s="78" t="s">
        <v>1192</v>
      </c>
      <c r="E34" s="71" t="s">
        <v>1345</v>
      </c>
      <c r="F34" s="71" t="s">
        <v>1348</v>
      </c>
      <c r="G34" s="72" t="s">
        <v>444</v>
      </c>
      <c r="H34" s="73" t="s">
        <v>470</v>
      </c>
      <c r="I34" s="73" t="s">
        <v>109</v>
      </c>
      <c r="J34" s="74"/>
      <c r="K34" s="74"/>
      <c r="L34" s="74" t="str">
        <f t="shared" si="0"/>
        <v>-</v>
      </c>
      <c r="M34" s="75"/>
      <c r="N34" s="75" t="str">
        <f t="shared" si="1"/>
        <v>-</v>
      </c>
      <c r="O34" s="76" t="str">
        <f t="shared" si="2"/>
        <v>-</v>
      </c>
      <c r="P34" s="76" t="str">
        <f t="shared" si="3"/>
        <v>-</v>
      </c>
      <c r="Q34" s="74"/>
      <c r="R34" s="76"/>
      <c r="S34" s="71"/>
      <c r="T34" s="77"/>
    </row>
    <row r="35" spans="1:20" s="63" customFormat="1" ht="77" customHeight="1">
      <c r="A35" s="62"/>
      <c r="B35" s="78"/>
      <c r="C35" s="79"/>
      <c r="D35" s="78"/>
      <c r="E35" s="71"/>
      <c r="F35" s="71"/>
      <c r="G35" s="72"/>
      <c r="H35" s="73"/>
      <c r="I35" s="73"/>
      <c r="J35" s="74"/>
      <c r="K35" s="74"/>
      <c r="L35" s="74" t="str">
        <f t="shared" si="0"/>
        <v>-</v>
      </c>
      <c r="M35" s="75"/>
      <c r="N35" s="75" t="str">
        <f t="shared" si="1"/>
        <v>-</v>
      </c>
      <c r="O35" s="76" t="str">
        <f t="shared" si="2"/>
        <v>-</v>
      </c>
      <c r="P35" s="76" t="str">
        <f t="shared" si="3"/>
        <v>-</v>
      </c>
      <c r="Q35" s="74"/>
      <c r="R35" s="76"/>
      <c r="S35" s="71"/>
      <c r="T35" s="77"/>
    </row>
    <row r="36" spans="1:20" s="63" customFormat="1" ht="53.15" customHeight="1">
      <c r="A36" s="62"/>
      <c r="B36" s="78"/>
      <c r="C36" s="79"/>
      <c r="D36" s="78"/>
      <c r="E36" s="71"/>
      <c r="F36" s="71"/>
      <c r="G36" s="72"/>
      <c r="H36" s="73"/>
      <c r="I36" s="73"/>
      <c r="J36" s="74"/>
      <c r="K36" s="74"/>
      <c r="L36" s="74" t="str">
        <f t="shared" si="0"/>
        <v>-</v>
      </c>
      <c r="M36" s="75"/>
      <c r="N36" s="75" t="str">
        <f t="shared" si="1"/>
        <v>-</v>
      </c>
      <c r="O36" s="76" t="str">
        <f t="shared" si="2"/>
        <v>-</v>
      </c>
      <c r="P36" s="76" t="str">
        <f t="shared" si="3"/>
        <v>-</v>
      </c>
      <c r="Q36" s="74"/>
      <c r="R36" s="76"/>
      <c r="S36" s="71"/>
      <c r="T36" s="77"/>
    </row>
    <row r="37" spans="1:20" s="63" customFormat="1" ht="53.15" customHeight="1">
      <c r="A37" s="62"/>
      <c r="B37" s="78"/>
      <c r="C37" s="79"/>
      <c r="D37" s="78"/>
      <c r="E37" s="71"/>
      <c r="F37" s="71"/>
      <c r="G37" s="72"/>
      <c r="H37" s="73"/>
      <c r="I37" s="73"/>
      <c r="J37" s="74"/>
      <c r="K37" s="74"/>
      <c r="L37" s="74" t="str">
        <f t="shared" si="0"/>
        <v>-</v>
      </c>
      <c r="M37" s="75"/>
      <c r="N37" s="75" t="str">
        <f t="shared" si="1"/>
        <v>-</v>
      </c>
      <c r="O37" s="76" t="str">
        <f t="shared" si="2"/>
        <v>-</v>
      </c>
      <c r="P37" s="76" t="str">
        <f t="shared" si="3"/>
        <v>-</v>
      </c>
      <c r="Q37" s="74"/>
      <c r="R37" s="76"/>
      <c r="S37" s="71"/>
      <c r="T37" s="77"/>
    </row>
    <row r="38" spans="1:20" s="63" customFormat="1" ht="53.15" customHeight="1">
      <c r="A38" s="62"/>
      <c r="B38" s="78"/>
      <c r="C38" s="79"/>
      <c r="D38" s="78"/>
      <c r="E38" s="71"/>
      <c r="F38" s="71"/>
      <c r="G38" s="72"/>
      <c r="H38" s="73"/>
      <c r="I38" s="73"/>
      <c r="J38" s="74"/>
      <c r="K38" s="74"/>
      <c r="L38" s="74" t="str">
        <f t="shared" si="0"/>
        <v>-</v>
      </c>
      <c r="M38" s="75"/>
      <c r="N38" s="75" t="str">
        <f t="shared" si="1"/>
        <v>-</v>
      </c>
      <c r="O38" s="76" t="str">
        <f t="shared" si="2"/>
        <v>-</v>
      </c>
      <c r="P38" s="76" t="str">
        <f t="shared" si="3"/>
        <v>-</v>
      </c>
      <c r="Q38" s="74"/>
      <c r="R38" s="76"/>
      <c r="S38" s="71"/>
      <c r="T38" s="77"/>
    </row>
    <row r="39" spans="1:20" s="63" customFormat="1" ht="53.15" customHeight="1">
      <c r="A39" s="62"/>
      <c r="B39" s="78"/>
      <c r="C39" s="79"/>
      <c r="D39" s="78"/>
      <c r="E39" s="71"/>
      <c r="F39" s="71"/>
      <c r="G39" s="72"/>
      <c r="H39" s="73"/>
      <c r="I39" s="73"/>
      <c r="J39" s="74"/>
      <c r="K39" s="74"/>
      <c r="L39" s="74" t="str">
        <f t="shared" si="0"/>
        <v>-</v>
      </c>
      <c r="M39" s="75"/>
      <c r="N39" s="75" t="str">
        <f t="shared" si="1"/>
        <v>-</v>
      </c>
      <c r="O39" s="76" t="str">
        <f t="shared" si="2"/>
        <v>-</v>
      </c>
      <c r="P39" s="76" t="str">
        <f t="shared" si="3"/>
        <v>-</v>
      </c>
      <c r="Q39" s="74"/>
      <c r="R39" s="76"/>
      <c r="S39" s="71"/>
      <c r="T39" s="77"/>
    </row>
    <row r="40" spans="1:20" s="63" customFormat="1" ht="53.15" customHeight="1">
      <c r="A40" s="62"/>
      <c r="B40" s="78"/>
      <c r="C40" s="79"/>
      <c r="D40" s="78"/>
      <c r="E40" s="71"/>
      <c r="F40" s="71"/>
      <c r="G40" s="72"/>
      <c r="H40" s="73"/>
      <c r="I40" s="73"/>
      <c r="J40" s="74"/>
      <c r="K40" s="74"/>
      <c r="L40" s="74" t="str">
        <f t="shared" si="0"/>
        <v>-</v>
      </c>
      <c r="M40" s="75"/>
      <c r="N40" s="75" t="str">
        <f t="shared" si="1"/>
        <v>-</v>
      </c>
      <c r="O40" s="76" t="str">
        <f t="shared" si="2"/>
        <v>-</v>
      </c>
      <c r="P40" s="76" t="str">
        <f t="shared" si="3"/>
        <v>-</v>
      </c>
      <c r="Q40" s="74"/>
      <c r="R40" s="76"/>
      <c r="S40" s="71"/>
      <c r="T40" s="77"/>
    </row>
    <row r="41" spans="1:20" s="63" customFormat="1" ht="53.15" customHeight="1">
      <c r="A41" s="62"/>
      <c r="B41" s="78"/>
      <c r="C41" s="79"/>
      <c r="D41" s="78"/>
      <c r="E41" s="71"/>
      <c r="F41" s="71"/>
      <c r="G41" s="72"/>
      <c r="H41" s="73"/>
      <c r="I41" s="73"/>
      <c r="J41" s="74"/>
      <c r="K41" s="74"/>
      <c r="L41" s="74" t="str">
        <f t="shared" si="0"/>
        <v>-</v>
      </c>
      <c r="M41" s="75"/>
      <c r="N41" s="75" t="str">
        <f t="shared" si="1"/>
        <v>-</v>
      </c>
      <c r="O41" s="76" t="str">
        <f t="shared" si="2"/>
        <v>-</v>
      </c>
      <c r="P41" s="76" t="str">
        <f t="shared" si="3"/>
        <v>-</v>
      </c>
      <c r="Q41" s="74"/>
      <c r="R41" s="76"/>
      <c r="S41" s="71"/>
      <c r="T41" s="77"/>
    </row>
    <row r="42" spans="1:20" s="63" customFormat="1" ht="53.15" customHeight="1">
      <c r="A42" s="62"/>
      <c r="B42" s="78"/>
      <c r="C42" s="79"/>
      <c r="D42" s="78"/>
      <c r="E42" s="71"/>
      <c r="F42" s="71"/>
      <c r="G42" s="72"/>
      <c r="H42" s="73"/>
      <c r="I42" s="73"/>
      <c r="J42" s="74"/>
      <c r="K42" s="74"/>
      <c r="L42" s="74" t="str">
        <f t="shared" si="0"/>
        <v>-</v>
      </c>
      <c r="M42" s="75"/>
      <c r="N42" s="75" t="str">
        <f t="shared" si="1"/>
        <v>-</v>
      </c>
      <c r="O42" s="76" t="str">
        <f t="shared" si="2"/>
        <v>-</v>
      </c>
      <c r="P42" s="76" t="str">
        <f t="shared" si="3"/>
        <v>-</v>
      </c>
      <c r="Q42" s="74"/>
      <c r="R42" s="76"/>
      <c r="S42" s="71"/>
      <c r="T42" s="77"/>
    </row>
    <row r="43" spans="1:20" s="63" customFormat="1" ht="53.15" customHeight="1">
      <c r="A43" s="62"/>
      <c r="B43" s="78"/>
      <c r="C43" s="79"/>
      <c r="D43" s="78"/>
      <c r="E43" s="71"/>
      <c r="F43" s="71"/>
      <c r="G43" s="72"/>
      <c r="H43" s="73"/>
      <c r="I43" s="73"/>
      <c r="J43" s="74"/>
      <c r="K43" s="74"/>
      <c r="L43" s="74" t="str">
        <f t="shared" si="0"/>
        <v>-</v>
      </c>
      <c r="M43" s="75"/>
      <c r="N43" s="75" t="str">
        <f t="shared" si="1"/>
        <v>-</v>
      </c>
      <c r="O43" s="76" t="str">
        <f t="shared" si="2"/>
        <v>-</v>
      </c>
      <c r="P43" s="76" t="str">
        <f t="shared" si="3"/>
        <v>-</v>
      </c>
      <c r="Q43" s="74"/>
      <c r="R43" s="76"/>
      <c r="S43" s="71"/>
      <c r="T43" s="77"/>
    </row>
    <row r="44" spans="1:20" s="63" customFormat="1" ht="53.15" customHeight="1">
      <c r="A44" s="62"/>
      <c r="B44" s="78"/>
      <c r="C44" s="79"/>
      <c r="D44" s="78"/>
      <c r="E44" s="71"/>
      <c r="F44" s="71"/>
      <c r="G44" s="72"/>
      <c r="H44" s="73"/>
      <c r="I44" s="73"/>
      <c r="J44" s="74"/>
      <c r="K44" s="74"/>
      <c r="L44" s="74" t="str">
        <f t="shared" si="0"/>
        <v>-</v>
      </c>
      <c r="M44" s="75"/>
      <c r="N44" s="75" t="str">
        <f t="shared" si="1"/>
        <v>-</v>
      </c>
      <c r="O44" s="76" t="str">
        <f t="shared" si="2"/>
        <v>-</v>
      </c>
      <c r="P44" s="76" t="str">
        <f t="shared" si="3"/>
        <v>-</v>
      </c>
      <c r="Q44" s="74"/>
      <c r="R44" s="76"/>
      <c r="S44" s="71"/>
      <c r="T44" s="77"/>
    </row>
    <row r="45" spans="1:20" s="63" customFormat="1" ht="53.15" customHeight="1">
      <c r="A45" s="62"/>
      <c r="B45" s="78"/>
      <c r="C45" s="79"/>
      <c r="D45" s="78"/>
      <c r="E45" s="71"/>
      <c r="F45" s="71"/>
      <c r="G45" s="72"/>
      <c r="H45" s="73"/>
      <c r="I45" s="73"/>
      <c r="J45" s="74"/>
      <c r="K45" s="74"/>
      <c r="L45" s="74" t="str">
        <f t="shared" si="0"/>
        <v>-</v>
      </c>
      <c r="M45" s="75"/>
      <c r="N45" s="75" t="str">
        <f t="shared" si="1"/>
        <v>-</v>
      </c>
      <c r="O45" s="76" t="str">
        <f t="shared" si="2"/>
        <v>-</v>
      </c>
      <c r="P45" s="76" t="str">
        <f t="shared" si="3"/>
        <v>-</v>
      </c>
      <c r="Q45" s="74"/>
      <c r="R45" s="76"/>
      <c r="S45" s="71"/>
      <c r="T45" s="77"/>
    </row>
    <row r="46" spans="1:20" s="63" customFormat="1" ht="53.15" customHeight="1">
      <c r="A46" s="62"/>
      <c r="B46" s="78"/>
      <c r="C46" s="79"/>
      <c r="D46" s="78"/>
      <c r="E46" s="71"/>
      <c r="F46" s="71"/>
      <c r="G46" s="72"/>
      <c r="H46" s="73"/>
      <c r="I46" s="73"/>
      <c r="J46" s="74"/>
      <c r="K46" s="74"/>
      <c r="L46" s="74" t="str">
        <f t="shared" si="0"/>
        <v>-</v>
      </c>
      <c r="M46" s="75"/>
      <c r="N46" s="75" t="str">
        <f t="shared" si="1"/>
        <v>-</v>
      </c>
      <c r="O46" s="76" t="str">
        <f t="shared" si="2"/>
        <v>-</v>
      </c>
      <c r="P46" s="76" t="str">
        <f t="shared" si="3"/>
        <v>-</v>
      </c>
      <c r="Q46" s="74"/>
      <c r="R46" s="76"/>
      <c r="S46" s="71"/>
      <c r="T46" s="77"/>
    </row>
    <row r="47" spans="1:20" s="63" customFormat="1" ht="53.15" customHeight="1">
      <c r="A47" s="62"/>
      <c r="B47" s="78"/>
      <c r="C47" s="79"/>
      <c r="D47" s="78"/>
      <c r="E47" s="71"/>
      <c r="F47" s="71"/>
      <c r="G47" s="72"/>
      <c r="H47" s="73"/>
      <c r="I47" s="73"/>
      <c r="J47" s="74"/>
      <c r="K47" s="74"/>
      <c r="L47" s="74" t="str">
        <f t="shared" si="0"/>
        <v>-</v>
      </c>
      <c r="M47" s="75"/>
      <c r="N47" s="75" t="str">
        <f t="shared" si="1"/>
        <v>-</v>
      </c>
      <c r="O47" s="76" t="str">
        <f t="shared" si="2"/>
        <v>-</v>
      </c>
      <c r="P47" s="76" t="str">
        <f t="shared" si="3"/>
        <v>-</v>
      </c>
      <c r="Q47" s="74"/>
      <c r="R47" s="76"/>
      <c r="S47" s="71"/>
      <c r="T47" s="77"/>
    </row>
    <row r="48" spans="1:20" s="63" customFormat="1" ht="53.15" customHeight="1">
      <c r="A48" s="62"/>
      <c r="B48" s="78"/>
      <c r="C48" s="79"/>
      <c r="D48" s="78"/>
      <c r="E48" s="71"/>
      <c r="F48" s="71"/>
      <c r="G48" s="72"/>
      <c r="H48" s="73"/>
      <c r="I48" s="73"/>
      <c r="J48" s="74"/>
      <c r="K48" s="74"/>
      <c r="L48" s="74" t="str">
        <f t="shared" si="0"/>
        <v>-</v>
      </c>
      <c r="M48" s="75"/>
      <c r="N48" s="75" t="str">
        <f t="shared" si="1"/>
        <v>-</v>
      </c>
      <c r="O48" s="76" t="str">
        <f t="shared" si="2"/>
        <v>-</v>
      </c>
      <c r="P48" s="76" t="str">
        <f t="shared" si="3"/>
        <v>-</v>
      </c>
      <c r="Q48" s="74"/>
      <c r="R48" s="76"/>
      <c r="S48" s="71"/>
      <c r="T48" s="77"/>
    </row>
    <row r="49" spans="1:20" s="63" customFormat="1" ht="53.15" customHeight="1">
      <c r="A49" s="62"/>
      <c r="B49" s="78"/>
      <c r="C49" s="79"/>
      <c r="D49" s="78"/>
      <c r="E49" s="71"/>
      <c r="F49" s="71"/>
      <c r="G49" s="72"/>
      <c r="H49" s="73"/>
      <c r="I49" s="73"/>
      <c r="J49" s="74"/>
      <c r="K49" s="74"/>
      <c r="L49" s="74" t="str">
        <f t="shared" si="0"/>
        <v>-</v>
      </c>
      <c r="M49" s="75"/>
      <c r="N49" s="75" t="str">
        <f t="shared" si="1"/>
        <v>-</v>
      </c>
      <c r="O49" s="76" t="str">
        <f t="shared" si="2"/>
        <v>-</v>
      </c>
      <c r="P49" s="76" t="str">
        <f t="shared" si="3"/>
        <v>-</v>
      </c>
      <c r="Q49" s="74"/>
      <c r="R49" s="76"/>
      <c r="S49" s="71"/>
      <c r="T49" s="77"/>
    </row>
    <row r="50" spans="1:20" s="63" customFormat="1" ht="53.15" customHeight="1">
      <c r="A50" s="62"/>
      <c r="B50" s="78"/>
      <c r="C50" s="79"/>
      <c r="D50" s="78"/>
      <c r="E50" s="71"/>
      <c r="F50" s="71"/>
      <c r="G50" s="72"/>
      <c r="H50" s="73"/>
      <c r="I50" s="73"/>
      <c r="J50" s="74"/>
      <c r="K50" s="74"/>
      <c r="L50" s="74" t="str">
        <f t="shared" si="0"/>
        <v>-</v>
      </c>
      <c r="M50" s="75"/>
      <c r="N50" s="75" t="str">
        <f t="shared" si="1"/>
        <v>-</v>
      </c>
      <c r="O50" s="76" t="str">
        <f t="shared" si="2"/>
        <v>-</v>
      </c>
      <c r="P50" s="76" t="str">
        <f t="shared" si="3"/>
        <v>-</v>
      </c>
      <c r="Q50" s="74"/>
      <c r="R50" s="76"/>
      <c r="S50" s="71"/>
      <c r="T50" s="77"/>
    </row>
    <row r="51" spans="1:20" s="63" customFormat="1" ht="53.15" customHeight="1">
      <c r="A51" s="62"/>
      <c r="B51" s="78"/>
      <c r="C51" s="79"/>
      <c r="D51" s="78"/>
      <c r="E51" s="71"/>
      <c r="F51" s="71"/>
      <c r="G51" s="72"/>
      <c r="H51" s="73"/>
      <c r="I51" s="73"/>
      <c r="J51" s="74"/>
      <c r="K51" s="74"/>
      <c r="L51" s="74" t="str">
        <f t="shared" si="0"/>
        <v>-</v>
      </c>
      <c r="M51" s="75"/>
      <c r="N51" s="75" t="str">
        <f t="shared" si="1"/>
        <v>-</v>
      </c>
      <c r="O51" s="76" t="str">
        <f t="shared" si="2"/>
        <v>-</v>
      </c>
      <c r="P51" s="76" t="str">
        <f t="shared" si="3"/>
        <v>-</v>
      </c>
      <c r="Q51" s="74"/>
      <c r="R51" s="76"/>
      <c r="S51" s="71"/>
      <c r="T51" s="77"/>
    </row>
    <row r="52" spans="1:20" s="63" customFormat="1" ht="53.15" customHeight="1">
      <c r="A52" s="62"/>
      <c r="B52" s="78"/>
      <c r="C52" s="79"/>
      <c r="D52" s="78"/>
      <c r="E52" s="71"/>
      <c r="F52" s="71"/>
      <c r="G52" s="72"/>
      <c r="H52" s="73"/>
      <c r="I52" s="73"/>
      <c r="J52" s="74"/>
      <c r="K52" s="74"/>
      <c r="L52" s="74" t="str">
        <f t="shared" si="0"/>
        <v>-</v>
      </c>
      <c r="M52" s="75"/>
      <c r="N52" s="75" t="str">
        <f t="shared" si="1"/>
        <v>-</v>
      </c>
      <c r="O52" s="76" t="str">
        <f t="shared" si="2"/>
        <v>-</v>
      </c>
      <c r="P52" s="76" t="str">
        <f t="shared" si="3"/>
        <v>-</v>
      </c>
      <c r="Q52" s="74"/>
      <c r="R52" s="76"/>
      <c r="S52" s="71"/>
      <c r="T52" s="77"/>
    </row>
    <row r="53" spans="1:20" s="63" customFormat="1" ht="53.15" customHeight="1">
      <c r="A53" s="62"/>
      <c r="B53" s="78"/>
      <c r="C53" s="79"/>
      <c r="D53" s="78"/>
      <c r="E53" s="71"/>
      <c r="F53" s="71"/>
      <c r="G53" s="72"/>
      <c r="H53" s="73"/>
      <c r="I53" s="73"/>
      <c r="J53" s="74"/>
      <c r="K53" s="74"/>
      <c r="L53" s="74" t="str">
        <f t="shared" si="0"/>
        <v>-</v>
      </c>
      <c r="M53" s="75"/>
      <c r="N53" s="75" t="str">
        <f t="shared" si="1"/>
        <v>-</v>
      </c>
      <c r="O53" s="76" t="str">
        <f t="shared" si="2"/>
        <v>-</v>
      </c>
      <c r="P53" s="76" t="str">
        <f t="shared" si="3"/>
        <v>-</v>
      </c>
      <c r="Q53" s="74"/>
      <c r="R53" s="76"/>
      <c r="S53" s="71"/>
      <c r="T53" s="77"/>
    </row>
    <row r="54" spans="1:20" s="63" customFormat="1" ht="53.15" customHeight="1">
      <c r="A54" s="62"/>
      <c r="B54" s="78"/>
      <c r="C54" s="79"/>
      <c r="D54" s="78"/>
      <c r="E54" s="71"/>
      <c r="F54" s="71"/>
      <c r="G54" s="72"/>
      <c r="H54" s="73"/>
      <c r="I54" s="73"/>
      <c r="J54" s="74"/>
      <c r="K54" s="74"/>
      <c r="L54" s="74" t="str">
        <f t="shared" si="0"/>
        <v>-</v>
      </c>
      <c r="M54" s="75"/>
      <c r="N54" s="75" t="str">
        <f t="shared" si="1"/>
        <v>-</v>
      </c>
      <c r="O54" s="76" t="str">
        <f t="shared" si="2"/>
        <v>-</v>
      </c>
      <c r="P54" s="76" t="str">
        <f t="shared" si="3"/>
        <v>-</v>
      </c>
      <c r="Q54" s="74"/>
      <c r="R54" s="76"/>
      <c r="S54" s="71"/>
      <c r="T54" s="77"/>
    </row>
    <row r="55" spans="1:20" s="63" customFormat="1" ht="53.15" customHeight="1">
      <c r="A55" s="62"/>
      <c r="B55" s="78"/>
      <c r="C55" s="79"/>
      <c r="D55" s="78"/>
      <c r="E55" s="71"/>
      <c r="F55" s="71"/>
      <c r="G55" s="72"/>
      <c r="H55" s="73"/>
      <c r="I55" s="73"/>
      <c r="J55" s="74"/>
      <c r="K55" s="74"/>
      <c r="L55" s="74" t="str">
        <f t="shared" si="0"/>
        <v>-</v>
      </c>
      <c r="M55" s="75"/>
      <c r="N55" s="75" t="str">
        <f t="shared" si="1"/>
        <v>-</v>
      </c>
      <c r="O55" s="76" t="str">
        <f t="shared" si="2"/>
        <v>-</v>
      </c>
      <c r="P55" s="76" t="str">
        <f t="shared" si="3"/>
        <v>-</v>
      </c>
      <c r="Q55" s="74"/>
      <c r="R55" s="76"/>
      <c r="S55" s="71"/>
      <c r="T55" s="77"/>
    </row>
    <row r="56" spans="1:20" s="63" customFormat="1" ht="53.15" customHeight="1">
      <c r="A56" s="62"/>
      <c r="B56" s="78"/>
      <c r="C56" s="79"/>
      <c r="D56" s="78"/>
      <c r="E56" s="71"/>
      <c r="F56" s="71"/>
      <c r="G56" s="72"/>
      <c r="H56" s="73"/>
      <c r="I56" s="73"/>
      <c r="J56" s="74"/>
      <c r="K56" s="74"/>
      <c r="L56" s="74" t="str">
        <f t="shared" si="0"/>
        <v>-</v>
      </c>
      <c r="M56" s="75"/>
      <c r="N56" s="75" t="str">
        <f t="shared" si="1"/>
        <v>-</v>
      </c>
      <c r="O56" s="76" t="str">
        <f t="shared" si="2"/>
        <v>-</v>
      </c>
      <c r="P56" s="76" t="str">
        <f t="shared" si="3"/>
        <v>-</v>
      </c>
      <c r="Q56" s="74"/>
      <c r="R56" s="76"/>
      <c r="S56" s="71"/>
      <c r="T56" s="77"/>
    </row>
    <row r="57" spans="1:20" s="63" customFormat="1" ht="53.15" customHeight="1">
      <c r="A57" s="62"/>
      <c r="B57" s="78"/>
      <c r="C57" s="79"/>
      <c r="D57" s="78"/>
      <c r="E57" s="71"/>
      <c r="F57" s="71"/>
      <c r="G57" s="72"/>
      <c r="H57" s="73"/>
      <c r="I57" s="73"/>
      <c r="J57" s="74"/>
      <c r="K57" s="74"/>
      <c r="L57" s="74" t="str">
        <f t="shared" si="0"/>
        <v>-</v>
      </c>
      <c r="M57" s="75"/>
      <c r="N57" s="75" t="str">
        <f t="shared" si="1"/>
        <v>-</v>
      </c>
      <c r="O57" s="76" t="str">
        <f t="shared" si="2"/>
        <v>-</v>
      </c>
      <c r="P57" s="76" t="str">
        <f t="shared" si="3"/>
        <v>-</v>
      </c>
      <c r="Q57" s="74"/>
      <c r="R57" s="76"/>
      <c r="S57" s="71"/>
      <c r="T57" s="77"/>
    </row>
    <row r="58" spans="1:20" s="63" customFormat="1" ht="53.15" customHeight="1">
      <c r="A58" s="62"/>
      <c r="B58" s="78"/>
      <c r="C58" s="79"/>
      <c r="D58" s="78"/>
      <c r="E58" s="71"/>
      <c r="F58" s="71"/>
      <c r="G58" s="72"/>
      <c r="H58" s="73"/>
      <c r="I58" s="73"/>
      <c r="J58" s="74"/>
      <c r="K58" s="74"/>
      <c r="L58" s="74" t="str">
        <f t="shared" si="0"/>
        <v>-</v>
      </c>
      <c r="M58" s="75"/>
      <c r="N58" s="75" t="str">
        <f t="shared" si="1"/>
        <v>-</v>
      </c>
      <c r="O58" s="76" t="str">
        <f t="shared" si="2"/>
        <v>-</v>
      </c>
      <c r="P58" s="76" t="str">
        <f t="shared" si="3"/>
        <v>-</v>
      </c>
      <c r="Q58" s="74"/>
      <c r="R58" s="76"/>
      <c r="S58" s="71"/>
      <c r="T58" s="77"/>
    </row>
    <row r="59" spans="1:20" s="63" customFormat="1" ht="53.15" customHeight="1">
      <c r="A59" s="62"/>
      <c r="B59" s="78"/>
      <c r="C59" s="79"/>
      <c r="D59" s="78"/>
      <c r="E59" s="71"/>
      <c r="F59" s="71"/>
      <c r="G59" s="72"/>
      <c r="H59" s="73"/>
      <c r="I59" s="73"/>
      <c r="J59" s="74"/>
      <c r="K59" s="74"/>
      <c r="L59" s="74" t="str">
        <f t="shared" si="0"/>
        <v>-</v>
      </c>
      <c r="M59" s="75"/>
      <c r="N59" s="75" t="str">
        <f t="shared" si="1"/>
        <v>-</v>
      </c>
      <c r="O59" s="76" t="str">
        <f t="shared" si="2"/>
        <v>-</v>
      </c>
      <c r="P59" s="76" t="str">
        <f t="shared" si="3"/>
        <v>-</v>
      </c>
      <c r="Q59" s="74"/>
      <c r="R59" s="76"/>
      <c r="S59" s="71"/>
      <c r="T59" s="77"/>
    </row>
    <row r="60" spans="1:20" s="63" customFormat="1" ht="53.15" customHeight="1">
      <c r="A60" s="62"/>
      <c r="B60" s="78"/>
      <c r="C60" s="79"/>
      <c r="D60" s="78"/>
      <c r="E60" s="71"/>
      <c r="F60" s="71"/>
      <c r="G60" s="72"/>
      <c r="H60" s="73"/>
      <c r="I60" s="73"/>
      <c r="J60" s="74"/>
      <c r="K60" s="74"/>
      <c r="L60" s="74" t="str">
        <f t="shared" si="0"/>
        <v>-</v>
      </c>
      <c r="M60" s="75"/>
      <c r="N60" s="75" t="str">
        <f t="shared" si="1"/>
        <v>-</v>
      </c>
      <c r="O60" s="76" t="str">
        <f t="shared" si="2"/>
        <v>-</v>
      </c>
      <c r="P60" s="76" t="str">
        <f t="shared" si="3"/>
        <v>-</v>
      </c>
      <c r="Q60" s="74"/>
      <c r="R60" s="76"/>
      <c r="S60" s="71"/>
      <c r="T60" s="77"/>
    </row>
    <row r="61" spans="1:20" s="63" customFormat="1" ht="53.15" customHeight="1">
      <c r="A61" s="62"/>
      <c r="B61" s="78"/>
      <c r="C61" s="79"/>
      <c r="D61" s="78"/>
      <c r="E61" s="71"/>
      <c r="F61" s="71"/>
      <c r="G61" s="72"/>
      <c r="H61" s="73"/>
      <c r="I61" s="73"/>
      <c r="J61" s="74"/>
      <c r="K61" s="74"/>
      <c r="L61" s="74" t="str">
        <f t="shared" si="0"/>
        <v>-</v>
      </c>
      <c r="M61" s="75"/>
      <c r="N61" s="75" t="str">
        <f t="shared" si="1"/>
        <v>-</v>
      </c>
      <c r="O61" s="76" t="str">
        <f t="shared" si="2"/>
        <v>-</v>
      </c>
      <c r="P61" s="76" t="str">
        <f t="shared" si="3"/>
        <v>-</v>
      </c>
      <c r="Q61" s="74"/>
      <c r="R61" s="76"/>
      <c r="S61" s="71"/>
      <c r="T61" s="77"/>
    </row>
    <row r="62" spans="1:20" s="63" customFormat="1" ht="53.15" customHeight="1">
      <c r="A62" s="62"/>
      <c r="B62" s="78"/>
      <c r="C62" s="79"/>
      <c r="D62" s="78"/>
      <c r="E62" s="71"/>
      <c r="F62" s="71"/>
      <c r="G62" s="72"/>
      <c r="H62" s="73"/>
      <c r="I62" s="73"/>
      <c r="J62" s="74"/>
      <c r="K62" s="74"/>
      <c r="L62" s="74" t="str">
        <f t="shared" si="0"/>
        <v>-</v>
      </c>
      <c r="M62" s="75"/>
      <c r="N62" s="75" t="str">
        <f t="shared" si="1"/>
        <v>-</v>
      </c>
      <c r="O62" s="76" t="str">
        <f t="shared" si="2"/>
        <v>-</v>
      </c>
      <c r="P62" s="76" t="str">
        <f t="shared" si="3"/>
        <v>-</v>
      </c>
      <c r="Q62" s="74"/>
      <c r="R62" s="76"/>
      <c r="S62" s="71"/>
      <c r="T62" s="77"/>
    </row>
    <row r="63" spans="1:20" s="63" customFormat="1" ht="53.15" customHeight="1">
      <c r="A63" s="62"/>
      <c r="B63" s="78"/>
      <c r="C63" s="79"/>
      <c r="D63" s="78"/>
      <c r="E63" s="71"/>
      <c r="F63" s="71"/>
      <c r="G63" s="72"/>
      <c r="H63" s="73"/>
      <c r="I63" s="73"/>
      <c r="J63" s="74"/>
      <c r="K63" s="74"/>
      <c r="L63" s="74" t="str">
        <f t="shared" si="0"/>
        <v>-</v>
      </c>
      <c r="M63" s="75"/>
      <c r="N63" s="75" t="str">
        <f t="shared" si="1"/>
        <v>-</v>
      </c>
      <c r="O63" s="76" t="str">
        <f t="shared" si="2"/>
        <v>-</v>
      </c>
      <c r="P63" s="76" t="str">
        <f t="shared" si="3"/>
        <v>-</v>
      </c>
      <c r="Q63" s="74"/>
      <c r="R63" s="76"/>
      <c r="S63" s="71"/>
      <c r="T63" s="77"/>
    </row>
    <row r="64" spans="1:20" s="63" customFormat="1" ht="53.15" customHeight="1">
      <c r="A64" s="62"/>
      <c r="B64" s="78"/>
      <c r="C64" s="79"/>
      <c r="D64" s="78"/>
      <c r="E64" s="71"/>
      <c r="F64" s="71"/>
      <c r="G64" s="72"/>
      <c r="H64" s="73"/>
      <c r="I64" s="73"/>
      <c r="J64" s="74"/>
      <c r="K64" s="74"/>
      <c r="L64" s="74" t="str">
        <f t="shared" si="0"/>
        <v>-</v>
      </c>
      <c r="M64" s="75"/>
      <c r="N64" s="75" t="str">
        <f t="shared" si="1"/>
        <v>-</v>
      </c>
      <c r="O64" s="76" t="str">
        <f t="shared" si="2"/>
        <v>-</v>
      </c>
      <c r="P64" s="76" t="str">
        <f t="shared" si="3"/>
        <v>-</v>
      </c>
      <c r="Q64" s="74"/>
      <c r="R64" s="76"/>
      <c r="S64" s="71"/>
      <c r="T64" s="77"/>
    </row>
    <row r="65" spans="1:20" s="63" customFormat="1" ht="53.15" customHeight="1">
      <c r="A65" s="62"/>
      <c r="B65" s="78"/>
      <c r="C65" s="79"/>
      <c r="D65" s="78"/>
      <c r="E65" s="71"/>
      <c r="F65" s="71"/>
      <c r="G65" s="72"/>
      <c r="H65" s="73"/>
      <c r="I65" s="73"/>
      <c r="J65" s="74"/>
      <c r="K65" s="74"/>
      <c r="L65" s="74" t="str">
        <f t="shared" si="0"/>
        <v>-</v>
      </c>
      <c r="M65" s="75"/>
      <c r="N65" s="75" t="str">
        <f t="shared" si="1"/>
        <v>-</v>
      </c>
      <c r="O65" s="76" t="str">
        <f t="shared" si="2"/>
        <v>-</v>
      </c>
      <c r="P65" s="76" t="str">
        <f t="shared" si="3"/>
        <v>-</v>
      </c>
      <c r="Q65" s="74"/>
      <c r="R65" s="76"/>
      <c r="S65" s="71"/>
      <c r="T65" s="77"/>
    </row>
    <row r="66" spans="1:20" s="63" customFormat="1" ht="53.15" customHeight="1">
      <c r="A66" s="62"/>
      <c r="B66" s="78"/>
      <c r="C66" s="79"/>
      <c r="D66" s="78"/>
      <c r="E66" s="71"/>
      <c r="F66" s="71"/>
      <c r="G66" s="72"/>
      <c r="H66" s="73"/>
      <c r="I66" s="73"/>
      <c r="J66" s="74"/>
      <c r="K66" s="74"/>
      <c r="L66" s="74" t="str">
        <f t="shared" si="0"/>
        <v>-</v>
      </c>
      <c r="M66" s="75"/>
      <c r="N66" s="75" t="str">
        <f t="shared" si="1"/>
        <v>-</v>
      </c>
      <c r="O66" s="76" t="str">
        <f t="shared" si="2"/>
        <v>-</v>
      </c>
      <c r="P66" s="76" t="str">
        <f t="shared" si="3"/>
        <v>-</v>
      </c>
      <c r="Q66" s="74"/>
      <c r="R66" s="76"/>
      <c r="S66" s="71"/>
      <c r="T66" s="77"/>
    </row>
    <row r="67" spans="1:20" s="63" customFormat="1" ht="53.15" customHeight="1">
      <c r="A67" s="62"/>
      <c r="B67" s="78"/>
      <c r="C67" s="79"/>
      <c r="D67" s="78"/>
      <c r="E67" s="71"/>
      <c r="F67" s="71"/>
      <c r="G67" s="72"/>
      <c r="H67" s="73"/>
      <c r="I67" s="73"/>
      <c r="J67" s="74"/>
      <c r="K67" s="74"/>
      <c r="L67" s="74" t="str">
        <f t="shared" si="0"/>
        <v>-</v>
      </c>
      <c r="M67" s="75"/>
      <c r="N67" s="75" t="str">
        <f t="shared" si="1"/>
        <v>-</v>
      </c>
      <c r="O67" s="76" t="str">
        <f t="shared" si="2"/>
        <v>-</v>
      </c>
      <c r="P67" s="76" t="str">
        <f t="shared" si="3"/>
        <v>-</v>
      </c>
      <c r="Q67" s="74"/>
      <c r="R67" s="76"/>
      <c r="S67" s="71"/>
      <c r="T67" s="77"/>
    </row>
    <row r="68" spans="1:20" s="63" customFormat="1" ht="53.15" customHeight="1">
      <c r="A68" s="62"/>
      <c r="B68" s="78"/>
      <c r="C68" s="79"/>
      <c r="D68" s="78"/>
      <c r="E68" s="71"/>
      <c r="F68" s="71"/>
      <c r="G68" s="72"/>
      <c r="H68" s="73"/>
      <c r="I68" s="73"/>
      <c r="J68" s="74"/>
      <c r="K68" s="74"/>
      <c r="L68" s="74" t="str">
        <f t="shared" si="0"/>
        <v>-</v>
      </c>
      <c r="M68" s="75"/>
      <c r="N68" s="75" t="str">
        <f t="shared" si="1"/>
        <v>-</v>
      </c>
      <c r="O68" s="76" t="str">
        <f t="shared" si="2"/>
        <v>-</v>
      </c>
      <c r="P68" s="76" t="str">
        <f t="shared" si="3"/>
        <v>-</v>
      </c>
      <c r="Q68" s="74"/>
      <c r="R68" s="76"/>
      <c r="S68" s="71"/>
      <c r="T68" s="77"/>
    </row>
    <row r="69" spans="1:20" s="63" customFormat="1" ht="53.15" customHeight="1">
      <c r="A69" s="62"/>
      <c r="B69" s="78"/>
      <c r="C69" s="79"/>
      <c r="D69" s="78"/>
      <c r="E69" s="71"/>
      <c r="F69" s="71"/>
      <c r="G69" s="72"/>
      <c r="H69" s="73"/>
      <c r="I69" s="73"/>
      <c r="J69" s="74"/>
      <c r="K69" s="74"/>
      <c r="L69" s="74" t="str">
        <f t="shared" si="0"/>
        <v>-</v>
      </c>
      <c r="M69" s="75"/>
      <c r="N69" s="75" t="str">
        <f t="shared" si="1"/>
        <v>-</v>
      </c>
      <c r="O69" s="76" t="str">
        <f t="shared" si="2"/>
        <v>-</v>
      </c>
      <c r="P69" s="76" t="str">
        <f t="shared" si="3"/>
        <v>-</v>
      </c>
      <c r="Q69" s="74"/>
      <c r="R69" s="76"/>
      <c r="S69" s="71"/>
      <c r="T69" s="77"/>
    </row>
    <row r="70" spans="1:20" s="63" customFormat="1" ht="53.15" customHeight="1">
      <c r="A70" s="62"/>
      <c r="B70" s="78"/>
      <c r="C70" s="79"/>
      <c r="D70" s="78"/>
      <c r="E70" s="71"/>
      <c r="F70" s="71"/>
      <c r="G70" s="72"/>
      <c r="H70" s="73"/>
      <c r="I70" s="73"/>
      <c r="J70" s="74"/>
      <c r="K70" s="74"/>
      <c r="L70" s="74" t="str">
        <f t="shared" si="0"/>
        <v>-</v>
      </c>
      <c r="M70" s="75"/>
      <c r="N70" s="75" t="str">
        <f t="shared" si="1"/>
        <v>-</v>
      </c>
      <c r="O70" s="76" t="str">
        <f t="shared" si="2"/>
        <v>-</v>
      </c>
      <c r="P70" s="76" t="str">
        <f t="shared" si="3"/>
        <v>-</v>
      </c>
      <c r="Q70" s="74"/>
      <c r="R70" s="76"/>
      <c r="S70" s="71"/>
      <c r="T70" s="77"/>
    </row>
    <row r="71" spans="1:20" s="63" customFormat="1" ht="53.15" customHeight="1">
      <c r="A71" s="62"/>
      <c r="B71" s="78"/>
      <c r="C71" s="79"/>
      <c r="D71" s="78"/>
      <c r="E71" s="71"/>
      <c r="F71" s="71"/>
      <c r="G71" s="72"/>
      <c r="H71" s="73"/>
      <c r="I71" s="73"/>
      <c r="J71" s="74"/>
      <c r="K71" s="74"/>
      <c r="L71" s="74" t="str">
        <f t="shared" si="0"/>
        <v>-</v>
      </c>
      <c r="M71" s="75"/>
      <c r="N71" s="75" t="str">
        <f t="shared" si="1"/>
        <v>-</v>
      </c>
      <c r="O71" s="76" t="str">
        <f t="shared" si="2"/>
        <v>-</v>
      </c>
      <c r="P71" s="76" t="str">
        <f t="shared" si="3"/>
        <v>-</v>
      </c>
      <c r="Q71" s="74"/>
      <c r="R71" s="76"/>
      <c r="S71" s="71"/>
      <c r="T71" s="77"/>
    </row>
    <row r="72" spans="1:20" s="63" customFormat="1" ht="52.5" customHeight="1">
      <c r="A72" s="62"/>
      <c r="B72" s="78"/>
      <c r="C72" s="79"/>
      <c r="D72" s="78"/>
      <c r="E72" s="71"/>
      <c r="F72" s="71"/>
      <c r="G72" s="72"/>
      <c r="H72" s="73"/>
      <c r="I72" s="73"/>
      <c r="J72" s="74"/>
      <c r="K72" s="74"/>
      <c r="L72" s="74" t="str">
        <f t="shared" si="0"/>
        <v>-</v>
      </c>
      <c r="M72" s="75"/>
      <c r="N72" s="75" t="str">
        <f t="shared" si="1"/>
        <v>-</v>
      </c>
      <c r="O72" s="76" t="str">
        <f t="shared" si="2"/>
        <v>-</v>
      </c>
      <c r="P72" s="76" t="str">
        <f t="shared" si="3"/>
        <v>-</v>
      </c>
      <c r="Q72" s="74"/>
      <c r="R72" s="76"/>
      <c r="S72" s="71"/>
      <c r="T72" s="77"/>
    </row>
    <row r="73" spans="1:20" ht="15" customHeight="1">
      <c r="B73" s="8"/>
      <c r="C73" s="8"/>
      <c r="D73" s="8"/>
      <c r="E73" s="8"/>
      <c r="F73" s="8"/>
      <c r="G73" s="8"/>
      <c r="H73" s="8"/>
      <c r="I73" s="8"/>
      <c r="J73" s="8"/>
      <c r="K73" s="8"/>
      <c r="L73" s="8"/>
      <c r="M73" s="1"/>
      <c r="T73" s="1"/>
    </row>
    <row r="74" spans="1:20" ht="15" customHeight="1">
      <c r="B74" s="8"/>
      <c r="C74" s="8"/>
      <c r="D74" s="8"/>
      <c r="E74" s="8"/>
      <c r="F74" s="8"/>
      <c r="G74" s="8"/>
      <c r="H74" s="8"/>
      <c r="I74" s="8"/>
      <c r="J74" s="8"/>
      <c r="K74" s="8"/>
      <c r="L74" s="8"/>
      <c r="M74" s="1"/>
      <c r="Q74" s="8"/>
      <c r="R74" s="8"/>
      <c r="T74" s="1"/>
    </row>
    <row r="75" spans="1:20" ht="31.5" customHeight="1">
      <c r="B75" s="157" t="s">
        <v>360</v>
      </c>
      <c r="C75" s="157"/>
      <c r="D75" s="157"/>
      <c r="E75" s="156"/>
      <c r="F75" s="156"/>
      <c r="G75" s="156"/>
      <c r="H75" s="156"/>
      <c r="I75" s="156"/>
      <c r="J75" s="156"/>
      <c r="K75" s="48"/>
      <c r="L75" s="48"/>
      <c r="M75" s="157" t="s">
        <v>361</v>
      </c>
      <c r="N75" s="157"/>
      <c r="O75" s="161"/>
      <c r="P75" s="161"/>
      <c r="Q75" s="161"/>
      <c r="R75" s="8"/>
      <c r="T75" s="1"/>
    </row>
    <row r="76" spans="1:20" ht="10" customHeight="1">
      <c r="B76" s="8"/>
      <c r="C76" s="8"/>
      <c r="D76" s="8"/>
      <c r="E76" s="8"/>
      <c r="F76" s="8"/>
      <c r="G76" s="8"/>
      <c r="H76" s="8"/>
      <c r="I76" s="8"/>
      <c r="J76" s="8"/>
      <c r="K76" s="8"/>
      <c r="L76" s="8"/>
      <c r="M76" s="1"/>
      <c r="Q76" s="8"/>
      <c r="R76" s="8"/>
      <c r="T76" s="1"/>
    </row>
    <row r="77" spans="1:20" ht="31.5" customHeight="1">
      <c r="B77" s="157" t="s">
        <v>362</v>
      </c>
      <c r="C77" s="157"/>
      <c r="D77" s="157"/>
      <c r="E77" s="156"/>
      <c r="F77" s="156"/>
      <c r="G77" s="156"/>
      <c r="H77" s="156"/>
      <c r="I77" s="156"/>
      <c r="J77" s="156"/>
      <c r="K77" s="48"/>
      <c r="L77" s="48"/>
      <c r="M77" s="157" t="s">
        <v>361</v>
      </c>
      <c r="N77" s="157"/>
      <c r="O77" s="161"/>
      <c r="P77" s="161"/>
      <c r="Q77" s="161"/>
      <c r="R77" s="8"/>
      <c r="T77" s="1"/>
    </row>
    <row r="78" spans="1:20" ht="10" customHeight="1">
      <c r="B78" s="8"/>
      <c r="C78" s="8"/>
      <c r="D78" s="8"/>
      <c r="E78" s="8"/>
      <c r="F78" s="8"/>
      <c r="G78" s="8"/>
      <c r="H78" s="8"/>
      <c r="I78" s="8"/>
      <c r="J78" s="8"/>
      <c r="K78" s="8"/>
      <c r="L78" s="8"/>
      <c r="M78" s="1"/>
      <c r="Q78" s="8"/>
      <c r="R78" s="8"/>
      <c r="T78" s="1"/>
    </row>
    <row r="79" spans="1:20" ht="31.5" customHeight="1">
      <c r="B79" s="157" t="s">
        <v>363</v>
      </c>
      <c r="C79" s="157"/>
      <c r="D79" s="157"/>
      <c r="E79" s="156"/>
      <c r="F79" s="156"/>
      <c r="G79" s="156"/>
      <c r="H79" s="156"/>
      <c r="I79" s="156"/>
      <c r="J79" s="156"/>
      <c r="K79" s="48"/>
      <c r="L79" s="48"/>
      <c r="M79" s="157" t="s">
        <v>361</v>
      </c>
      <c r="N79" s="157"/>
      <c r="O79" s="161"/>
      <c r="P79" s="161"/>
      <c r="Q79" s="161"/>
      <c r="R79" s="8"/>
      <c r="T79" s="1"/>
    </row>
    <row r="80" spans="1:20" ht="15" customHeight="1">
      <c r="B80" s="8"/>
      <c r="C80" s="8"/>
      <c r="D80" s="8"/>
      <c r="E80" s="8"/>
      <c r="F80" s="8"/>
      <c r="G80" s="8"/>
      <c r="H80" s="8"/>
      <c r="I80" s="8"/>
      <c r="J80" s="8"/>
      <c r="K80" s="8"/>
      <c r="L80" s="8"/>
      <c r="M80" s="1"/>
      <c r="Q80" s="8"/>
      <c r="R80" s="8"/>
      <c r="T80" s="1"/>
    </row>
    <row r="81" spans="2:20" ht="15" customHeight="1">
      <c r="B81" s="8"/>
      <c r="C81" s="8"/>
      <c r="D81" s="8"/>
      <c r="E81" s="8"/>
      <c r="F81" s="8"/>
      <c r="G81" s="8"/>
      <c r="H81" s="8"/>
      <c r="I81" s="8"/>
      <c r="J81" s="8"/>
      <c r="K81" s="8"/>
      <c r="L81" s="8"/>
      <c r="M81" s="1"/>
      <c r="Q81" s="8"/>
      <c r="R81" s="8"/>
      <c r="T81" s="1"/>
    </row>
    <row r="82" spans="2:20" ht="15" customHeight="1">
      <c r="B82" s="8"/>
      <c r="C82" s="8"/>
      <c r="D82" s="8"/>
      <c r="E82" s="8"/>
      <c r="F82" s="8"/>
      <c r="G82" s="8"/>
      <c r="H82" s="8"/>
      <c r="I82" s="8"/>
      <c r="J82" s="8"/>
      <c r="K82" s="8"/>
      <c r="L82" s="8"/>
      <c r="M82" s="1"/>
      <c r="Q82" s="8"/>
      <c r="R82" s="8"/>
      <c r="T82" s="1"/>
    </row>
    <row r="83" spans="2:20" ht="15" customHeight="1">
      <c r="B83" s="8"/>
      <c r="C83" s="8"/>
      <c r="D83" s="8"/>
      <c r="E83" s="8"/>
      <c r="F83" s="8"/>
      <c r="G83" s="8"/>
      <c r="H83" s="8"/>
      <c r="I83" s="8"/>
      <c r="J83" s="8"/>
      <c r="K83" s="8"/>
      <c r="L83" s="8"/>
      <c r="M83" s="1"/>
      <c r="Q83" s="8"/>
      <c r="R83" s="8"/>
      <c r="T83" s="1"/>
    </row>
    <row r="84" spans="2:20" ht="15" customHeight="1">
      <c r="B84" s="8"/>
      <c r="C84" s="8"/>
      <c r="D84" s="8"/>
      <c r="E84" s="8"/>
      <c r="F84" s="8"/>
      <c r="G84" s="8"/>
      <c r="H84" s="8"/>
      <c r="I84" s="8"/>
      <c r="J84" s="8"/>
      <c r="K84" s="8"/>
      <c r="L84" s="8"/>
      <c r="M84" s="1"/>
      <c r="Q84" s="8"/>
      <c r="R84" s="8"/>
      <c r="T84" s="1"/>
    </row>
    <row r="85" spans="2:20" ht="15" customHeight="1">
      <c r="B85" s="8"/>
      <c r="C85" s="8"/>
      <c r="D85" s="8"/>
      <c r="E85" s="8"/>
      <c r="F85" s="8"/>
      <c r="G85" s="8"/>
      <c r="H85" s="8"/>
      <c r="I85" s="8"/>
      <c r="J85" s="8"/>
      <c r="K85" s="8"/>
      <c r="L85" s="8"/>
      <c r="M85" s="1"/>
      <c r="Q85" s="8"/>
      <c r="R85" s="8"/>
      <c r="T85" s="1"/>
    </row>
    <row r="86" spans="2:20" ht="15" customHeight="1">
      <c r="B86" s="8"/>
      <c r="C86" s="8"/>
      <c r="D86" s="8"/>
      <c r="E86" s="8"/>
      <c r="F86" s="8"/>
      <c r="G86" s="8"/>
      <c r="H86" s="8"/>
      <c r="I86" s="8"/>
      <c r="J86" s="8"/>
      <c r="K86" s="8"/>
      <c r="L86" s="8"/>
      <c r="M86" s="1"/>
      <c r="Q86" s="8"/>
      <c r="R86" s="8"/>
      <c r="T86" s="1"/>
    </row>
    <row r="87" spans="2:20" ht="15" customHeight="1">
      <c r="B87" s="8"/>
      <c r="C87" s="8"/>
      <c r="D87" s="8"/>
      <c r="E87" s="8"/>
      <c r="F87" s="8"/>
      <c r="G87" s="8"/>
      <c r="H87" s="8"/>
      <c r="I87" s="8"/>
      <c r="J87" s="8"/>
      <c r="K87" s="8"/>
      <c r="L87" s="8"/>
      <c r="M87" s="1"/>
      <c r="Q87" s="8"/>
      <c r="R87" s="8"/>
      <c r="T87" s="1"/>
    </row>
    <row r="88" spans="2:20" ht="15" customHeight="1">
      <c r="B88" s="8"/>
      <c r="C88" s="8"/>
      <c r="D88" s="8"/>
      <c r="E88" s="8"/>
      <c r="F88" s="8"/>
      <c r="G88" s="8"/>
      <c r="H88" s="8"/>
      <c r="I88" s="8"/>
      <c r="J88" s="8"/>
      <c r="K88" s="8"/>
      <c r="L88" s="8"/>
      <c r="M88" s="1"/>
      <c r="Q88" s="8"/>
      <c r="R88" s="8"/>
      <c r="T88" s="1"/>
    </row>
    <row r="89" spans="2:20" ht="15" customHeight="1">
      <c r="B89" s="8"/>
      <c r="C89" s="8"/>
      <c r="D89" s="8"/>
      <c r="E89" s="8"/>
      <c r="F89" s="8"/>
      <c r="G89" s="8"/>
      <c r="H89" s="8"/>
      <c r="I89" s="8"/>
      <c r="J89" s="8"/>
      <c r="K89" s="8"/>
      <c r="L89" s="8"/>
      <c r="M89" s="1"/>
      <c r="Q89" s="8"/>
      <c r="R89" s="8"/>
      <c r="T89" s="1"/>
    </row>
    <row r="90" spans="2:20" ht="15" customHeight="1">
      <c r="B90" s="8"/>
      <c r="C90" s="8"/>
      <c r="D90" s="8"/>
      <c r="E90" s="8"/>
      <c r="F90" s="8"/>
      <c r="G90" s="8"/>
      <c r="H90" s="8"/>
      <c r="I90" s="8"/>
      <c r="J90" s="8"/>
      <c r="K90" s="8"/>
      <c r="L90" s="8"/>
      <c r="M90" s="1"/>
      <c r="Q90" s="8"/>
      <c r="R90" s="8"/>
      <c r="T90" s="1"/>
    </row>
    <row r="91" spans="2:20" ht="15" customHeight="1">
      <c r="B91" s="8"/>
      <c r="C91" s="8"/>
      <c r="D91" s="8"/>
      <c r="E91" s="8"/>
      <c r="F91" s="8"/>
      <c r="G91" s="8"/>
      <c r="H91" s="8"/>
      <c r="I91" s="8"/>
      <c r="J91" s="8"/>
      <c r="K91" s="8"/>
      <c r="L91" s="8"/>
      <c r="M91" s="1"/>
      <c r="Q91" s="8"/>
      <c r="R91" s="8"/>
      <c r="T91" s="1"/>
    </row>
    <row r="92" spans="2:20" ht="15" customHeight="1">
      <c r="B92" s="8"/>
      <c r="C92" s="8"/>
      <c r="D92" s="8"/>
      <c r="E92" s="8"/>
      <c r="F92" s="8"/>
      <c r="G92" s="8"/>
      <c r="H92" s="8"/>
      <c r="I92" s="8"/>
      <c r="J92" s="8"/>
      <c r="K92" s="8"/>
      <c r="L92" s="8"/>
      <c r="M92" s="1"/>
      <c r="Q92" s="8"/>
      <c r="R92" s="8"/>
      <c r="T92" s="1"/>
    </row>
    <row r="93" spans="2:20" ht="15" customHeight="1">
      <c r="B93" s="8"/>
      <c r="C93" s="8"/>
      <c r="D93" s="8"/>
      <c r="E93" s="8"/>
      <c r="F93" s="8"/>
      <c r="G93" s="8"/>
      <c r="H93" s="8"/>
      <c r="I93" s="8"/>
      <c r="J93" s="8"/>
      <c r="K93" s="8"/>
      <c r="L93" s="8"/>
      <c r="M93" s="1"/>
      <c r="Q93" s="8"/>
      <c r="R93" s="8"/>
      <c r="T93" s="1"/>
    </row>
    <row r="94" spans="2:20" ht="15" customHeight="1">
      <c r="B94" s="8"/>
      <c r="C94" s="8"/>
      <c r="D94" s="8"/>
      <c r="E94" s="8"/>
      <c r="F94" s="8"/>
      <c r="G94" s="8"/>
      <c r="H94" s="8"/>
      <c r="I94" s="8"/>
      <c r="J94" s="8"/>
      <c r="K94" s="8"/>
      <c r="L94" s="8"/>
      <c r="M94" s="1"/>
      <c r="Q94" s="8"/>
      <c r="R94" s="8"/>
      <c r="T94" s="1"/>
    </row>
    <row r="95" spans="2:20" ht="15" customHeight="1">
      <c r="B95" s="8"/>
      <c r="C95" s="8"/>
      <c r="D95" s="8"/>
      <c r="E95" s="8"/>
      <c r="F95" s="8"/>
      <c r="G95" s="8"/>
      <c r="H95" s="8"/>
      <c r="I95" s="8"/>
      <c r="J95" s="8"/>
      <c r="K95" s="8"/>
      <c r="L95" s="8"/>
      <c r="M95" s="1"/>
      <c r="Q95" s="8"/>
      <c r="R95" s="8"/>
      <c r="T95" s="1"/>
    </row>
    <row r="96" spans="2:20" ht="15" customHeight="1">
      <c r="B96" s="8"/>
      <c r="C96" s="8"/>
      <c r="D96" s="8"/>
      <c r="E96" s="8"/>
      <c r="F96" s="8"/>
      <c r="G96" s="8"/>
      <c r="H96" s="8"/>
      <c r="I96" s="8"/>
      <c r="J96" s="8"/>
      <c r="K96" s="8"/>
      <c r="L96" s="8"/>
      <c r="M96" s="1"/>
      <c r="Q96" s="8"/>
      <c r="R96" s="8"/>
      <c r="T96" s="1"/>
    </row>
    <row r="97" spans="2:20" ht="15" customHeight="1">
      <c r="B97" s="8"/>
      <c r="C97" s="8"/>
      <c r="D97" s="8"/>
      <c r="E97" s="8"/>
      <c r="F97" s="8"/>
      <c r="G97" s="8"/>
      <c r="H97" s="8"/>
      <c r="I97" s="8"/>
      <c r="J97" s="8"/>
      <c r="K97" s="8"/>
      <c r="L97" s="8"/>
      <c r="M97" s="1"/>
      <c r="Q97" s="8"/>
      <c r="R97" s="8"/>
      <c r="T97" s="1"/>
    </row>
    <row r="98" spans="2:20" ht="15" customHeight="1">
      <c r="B98" s="8"/>
      <c r="C98" s="8"/>
      <c r="D98" s="8"/>
      <c r="E98" s="8"/>
      <c r="F98" s="8"/>
      <c r="G98" s="8"/>
      <c r="H98" s="8"/>
      <c r="I98" s="8"/>
      <c r="J98" s="8"/>
      <c r="K98" s="8"/>
      <c r="L98" s="8"/>
      <c r="M98" s="1"/>
      <c r="Q98" s="8"/>
      <c r="R98" s="8"/>
      <c r="T98" s="1"/>
    </row>
    <row r="99" spans="2:20" ht="15" customHeight="1">
      <c r="B99" s="8"/>
      <c r="C99" s="8"/>
      <c r="D99" s="8"/>
      <c r="E99" s="8"/>
      <c r="F99" s="8"/>
      <c r="G99" s="8"/>
      <c r="H99" s="8"/>
      <c r="I99" s="8"/>
      <c r="J99" s="8"/>
      <c r="K99" s="8"/>
      <c r="L99" s="8"/>
      <c r="M99" s="1"/>
      <c r="Q99" s="8"/>
      <c r="R99" s="8"/>
      <c r="T99" s="1"/>
    </row>
    <row r="100" spans="2:20" ht="15" customHeight="1">
      <c r="B100" s="8"/>
      <c r="C100" s="8"/>
      <c r="D100" s="8"/>
      <c r="E100" s="8"/>
      <c r="F100" s="8"/>
      <c r="G100" s="8"/>
      <c r="H100" s="8"/>
      <c r="I100" s="8"/>
      <c r="J100" s="8"/>
      <c r="K100" s="8"/>
      <c r="L100" s="8"/>
      <c r="M100" s="1"/>
      <c r="Q100" s="8"/>
      <c r="R100" s="8"/>
      <c r="T100" s="1"/>
    </row>
    <row r="101" spans="2:20" ht="15" customHeight="1">
      <c r="B101" s="8"/>
      <c r="C101" s="8"/>
      <c r="D101" s="8"/>
      <c r="E101" s="8"/>
      <c r="F101" s="8"/>
      <c r="G101" s="8"/>
      <c r="H101" s="8"/>
      <c r="I101" s="8"/>
      <c r="J101" s="8"/>
      <c r="K101" s="8"/>
      <c r="L101" s="8"/>
      <c r="M101" s="1"/>
      <c r="Q101" s="8"/>
      <c r="R101" s="8"/>
      <c r="T101" s="1"/>
    </row>
    <row r="102" spans="2:20" ht="15" customHeight="1">
      <c r="B102" s="8"/>
      <c r="C102" s="8"/>
      <c r="D102" s="8"/>
      <c r="E102" s="8"/>
      <c r="F102" s="8"/>
      <c r="G102" s="8"/>
      <c r="H102" s="8"/>
      <c r="I102" s="8"/>
      <c r="J102" s="8"/>
      <c r="K102" s="8"/>
      <c r="L102" s="8"/>
      <c r="M102" s="1"/>
      <c r="Q102" s="8"/>
      <c r="R102" s="8"/>
      <c r="T102" s="1"/>
    </row>
    <row r="103" spans="2:20" ht="15" customHeight="1">
      <c r="B103" s="8"/>
      <c r="C103" s="8"/>
      <c r="D103" s="8"/>
      <c r="E103" s="8"/>
      <c r="F103" s="8"/>
      <c r="G103" s="8"/>
      <c r="H103" s="8"/>
      <c r="I103" s="8"/>
      <c r="J103" s="8"/>
      <c r="K103" s="8"/>
      <c r="L103" s="8"/>
      <c r="M103" s="1"/>
      <c r="Q103" s="8"/>
      <c r="R103" s="8"/>
      <c r="T103" s="1"/>
    </row>
    <row r="104" spans="2:20" ht="15" customHeight="1">
      <c r="B104" s="8"/>
      <c r="C104" s="8"/>
      <c r="D104" s="8"/>
      <c r="E104" s="8"/>
      <c r="F104" s="8"/>
      <c r="G104" s="8"/>
      <c r="H104" s="8"/>
      <c r="I104" s="8"/>
      <c r="J104" s="8"/>
      <c r="K104" s="8"/>
      <c r="L104" s="8"/>
      <c r="M104" s="1"/>
      <c r="Q104" s="8"/>
      <c r="R104" s="8"/>
      <c r="T104" s="1"/>
    </row>
    <row r="105" spans="2:20" ht="15" customHeight="1">
      <c r="B105" s="8"/>
      <c r="C105" s="8"/>
      <c r="D105" s="8"/>
      <c r="E105" s="8"/>
      <c r="F105" s="8"/>
      <c r="G105" s="8"/>
      <c r="H105" s="8"/>
      <c r="I105" s="8"/>
      <c r="J105" s="8"/>
      <c r="K105" s="8"/>
      <c r="L105" s="8"/>
      <c r="M105" s="1"/>
      <c r="Q105" s="8"/>
      <c r="R105" s="8"/>
      <c r="T105" s="1"/>
    </row>
    <row r="106" spans="2:20" ht="15" customHeight="1">
      <c r="B106" s="8"/>
      <c r="C106" s="8"/>
      <c r="D106" s="8"/>
      <c r="E106" s="8"/>
      <c r="F106" s="8"/>
      <c r="G106" s="8"/>
      <c r="H106" s="8"/>
      <c r="I106" s="8"/>
      <c r="J106" s="8"/>
      <c r="K106" s="8"/>
      <c r="L106" s="8"/>
      <c r="M106" s="1"/>
      <c r="Q106" s="8"/>
      <c r="R106" s="8"/>
      <c r="T106" s="1"/>
    </row>
    <row r="107" spans="2:20" ht="15" customHeight="1">
      <c r="B107" s="8"/>
      <c r="C107" s="8"/>
      <c r="D107" s="8"/>
      <c r="E107" s="8"/>
      <c r="F107" s="8"/>
      <c r="G107" s="8"/>
      <c r="H107" s="8"/>
      <c r="I107" s="8"/>
      <c r="J107" s="8"/>
      <c r="K107" s="8"/>
      <c r="L107" s="8"/>
      <c r="M107" s="1"/>
      <c r="Q107" s="8"/>
      <c r="R107" s="8"/>
      <c r="T107" s="1"/>
    </row>
    <row r="108" spans="2:20" ht="15" customHeight="1">
      <c r="B108" s="8"/>
      <c r="C108" s="8"/>
      <c r="D108" s="8"/>
      <c r="E108" s="8"/>
      <c r="F108" s="8"/>
      <c r="G108" s="8"/>
      <c r="H108" s="8"/>
      <c r="I108" s="8"/>
      <c r="J108" s="8"/>
      <c r="K108" s="8"/>
      <c r="L108" s="8"/>
      <c r="M108" s="1"/>
      <c r="Q108" s="8"/>
      <c r="R108" s="8"/>
      <c r="T108" s="1"/>
    </row>
    <row r="109" spans="2:20" ht="15" customHeight="1">
      <c r="B109" s="8"/>
      <c r="C109" s="8"/>
      <c r="D109" s="8"/>
      <c r="E109" s="8"/>
      <c r="F109" s="8"/>
      <c r="G109" s="8"/>
      <c r="H109" s="8"/>
      <c r="I109" s="8"/>
      <c r="J109" s="8"/>
      <c r="K109" s="8"/>
      <c r="L109" s="8"/>
      <c r="M109" s="1"/>
      <c r="Q109" s="8"/>
      <c r="R109" s="8"/>
      <c r="T109" s="1"/>
    </row>
    <row r="110" spans="2:20" ht="15" customHeight="1">
      <c r="B110" s="8"/>
      <c r="C110" s="8"/>
      <c r="D110" s="8"/>
      <c r="E110" s="8"/>
      <c r="F110" s="8"/>
      <c r="G110" s="8"/>
      <c r="H110" s="8"/>
      <c r="I110" s="8"/>
      <c r="J110" s="8"/>
      <c r="K110" s="8"/>
      <c r="L110" s="8"/>
      <c r="M110" s="1"/>
      <c r="Q110" s="8"/>
      <c r="R110" s="8"/>
      <c r="T110" s="1"/>
    </row>
    <row r="111" spans="2:20" ht="15" customHeight="1">
      <c r="B111" s="8"/>
      <c r="C111" s="8"/>
      <c r="D111" s="8"/>
      <c r="E111" s="8"/>
      <c r="F111" s="8"/>
      <c r="G111" s="8"/>
      <c r="H111" s="8"/>
      <c r="I111" s="8"/>
      <c r="J111" s="8"/>
      <c r="K111" s="8"/>
      <c r="L111" s="8"/>
      <c r="M111" s="1"/>
      <c r="Q111" s="8"/>
      <c r="R111" s="8"/>
      <c r="T111" s="1"/>
    </row>
    <row r="112" spans="2:20" ht="15" customHeight="1">
      <c r="B112" s="8"/>
      <c r="C112" s="8"/>
      <c r="D112" s="8"/>
      <c r="E112" s="8"/>
      <c r="F112" s="8"/>
      <c r="G112" s="8"/>
      <c r="H112" s="8"/>
      <c r="I112" s="8"/>
      <c r="J112" s="8"/>
      <c r="K112" s="8"/>
      <c r="L112" s="8"/>
      <c r="M112" s="1"/>
      <c r="Q112" s="8"/>
      <c r="R112" s="8"/>
      <c r="T112" s="1"/>
    </row>
    <row r="113" spans="2:20" ht="15" customHeight="1">
      <c r="B113" s="8"/>
      <c r="C113" s="8"/>
      <c r="D113" s="8"/>
      <c r="E113" s="8"/>
      <c r="F113" s="8"/>
      <c r="G113" s="8"/>
      <c r="H113" s="8"/>
      <c r="I113" s="8"/>
      <c r="J113" s="8"/>
      <c r="K113" s="8"/>
      <c r="L113" s="8"/>
      <c r="M113" s="1"/>
      <c r="Q113" s="8"/>
      <c r="R113" s="8"/>
      <c r="T113" s="1"/>
    </row>
    <row r="114" spans="2:20" ht="15" customHeight="1">
      <c r="B114" s="8"/>
      <c r="C114" s="8"/>
      <c r="D114" s="8"/>
      <c r="E114" s="8"/>
      <c r="F114" s="8"/>
      <c r="G114" s="8"/>
      <c r="H114" s="8"/>
      <c r="I114" s="8"/>
      <c r="J114" s="8"/>
      <c r="K114" s="8"/>
      <c r="L114" s="8"/>
      <c r="M114" s="1"/>
      <c r="Q114" s="8"/>
      <c r="R114" s="8"/>
      <c r="T114" s="1"/>
    </row>
    <row r="115" spans="2:20" ht="15" customHeight="1">
      <c r="B115" s="8"/>
      <c r="C115" s="8"/>
      <c r="D115" s="8"/>
      <c r="E115" s="8"/>
      <c r="F115" s="8"/>
      <c r="G115" s="8"/>
      <c r="H115" s="8"/>
      <c r="I115" s="8"/>
      <c r="J115" s="8"/>
      <c r="K115" s="8"/>
      <c r="L115" s="8"/>
      <c r="M115" s="1"/>
      <c r="Q115" s="8"/>
      <c r="R115" s="8"/>
      <c r="T115" s="1"/>
    </row>
    <row r="116" spans="2:20" ht="15" customHeight="1">
      <c r="B116" s="8"/>
      <c r="C116" s="8"/>
      <c r="D116" s="8"/>
      <c r="E116" s="8"/>
      <c r="F116" s="8"/>
      <c r="G116" s="8"/>
      <c r="H116" s="8"/>
      <c r="I116" s="8"/>
      <c r="J116" s="8"/>
      <c r="K116" s="8"/>
      <c r="L116" s="8"/>
      <c r="M116" s="1"/>
      <c r="Q116" s="8"/>
      <c r="R116" s="8"/>
      <c r="T116" s="1"/>
    </row>
    <row r="117" spans="2:20" ht="15" customHeight="1">
      <c r="B117" s="8"/>
      <c r="C117" s="8"/>
      <c r="D117" s="8"/>
      <c r="E117" s="8"/>
      <c r="F117" s="8"/>
      <c r="G117" s="8"/>
      <c r="H117" s="8"/>
      <c r="I117" s="8"/>
      <c r="J117" s="8"/>
      <c r="K117" s="8"/>
      <c r="L117" s="8"/>
      <c r="M117" s="1"/>
      <c r="Q117" s="8"/>
      <c r="R117" s="8"/>
      <c r="T117" s="1"/>
    </row>
    <row r="118" spans="2:20" ht="15" customHeight="1">
      <c r="B118" s="8"/>
      <c r="C118" s="8"/>
      <c r="D118" s="8"/>
      <c r="E118" s="8"/>
      <c r="F118" s="8"/>
      <c r="G118" s="8"/>
      <c r="H118" s="8"/>
      <c r="I118" s="8"/>
      <c r="J118" s="8"/>
      <c r="K118" s="8"/>
      <c r="L118" s="8"/>
      <c r="M118" s="1"/>
      <c r="Q118" s="8"/>
      <c r="R118" s="8"/>
      <c r="T118" s="1"/>
    </row>
    <row r="119" spans="2:20" ht="15" customHeight="1">
      <c r="B119" s="8"/>
      <c r="C119" s="8"/>
      <c r="D119" s="8"/>
      <c r="E119" s="8"/>
      <c r="F119" s="8"/>
      <c r="G119" s="8"/>
      <c r="H119" s="8"/>
      <c r="I119" s="8"/>
      <c r="J119" s="8"/>
      <c r="K119" s="8"/>
      <c r="L119" s="8"/>
      <c r="M119" s="1"/>
      <c r="Q119" s="8"/>
      <c r="R119" s="8"/>
      <c r="T119" s="1"/>
    </row>
    <row r="120" spans="2:20" ht="15" customHeight="1">
      <c r="B120" s="8"/>
      <c r="C120" s="8"/>
      <c r="D120" s="8"/>
      <c r="E120" s="8"/>
      <c r="F120" s="8"/>
      <c r="G120" s="8"/>
      <c r="H120" s="8"/>
      <c r="I120" s="8"/>
      <c r="J120" s="8"/>
      <c r="K120" s="8"/>
      <c r="L120" s="8"/>
      <c r="M120" s="1"/>
      <c r="Q120" s="8"/>
      <c r="R120" s="8"/>
      <c r="T120" s="1"/>
    </row>
    <row r="121" spans="2:20" ht="15" customHeight="1">
      <c r="B121" s="8"/>
      <c r="C121" s="8"/>
      <c r="D121" s="8"/>
      <c r="E121" s="8"/>
      <c r="F121" s="8"/>
      <c r="G121" s="8"/>
      <c r="H121" s="8"/>
      <c r="I121" s="8"/>
      <c r="J121" s="8"/>
      <c r="K121" s="8"/>
      <c r="L121" s="8"/>
      <c r="M121" s="1"/>
      <c r="Q121" s="8"/>
      <c r="R121" s="8"/>
      <c r="T121" s="1"/>
    </row>
    <row r="122" spans="2:20" ht="15" customHeight="1">
      <c r="B122" s="8"/>
      <c r="C122" s="8"/>
      <c r="D122" s="8"/>
      <c r="E122" s="8"/>
      <c r="F122" s="8"/>
      <c r="G122" s="8"/>
      <c r="H122" s="8"/>
      <c r="I122" s="8"/>
      <c r="J122" s="8"/>
      <c r="K122" s="8"/>
      <c r="L122" s="8"/>
      <c r="M122" s="1"/>
      <c r="Q122" s="8"/>
      <c r="R122" s="8"/>
      <c r="T122" s="1"/>
    </row>
    <row r="123" spans="2:20" ht="15" customHeight="1">
      <c r="B123" s="8"/>
      <c r="C123" s="8"/>
      <c r="D123" s="8"/>
      <c r="E123" s="8"/>
      <c r="F123" s="8"/>
      <c r="G123" s="8"/>
      <c r="H123" s="8"/>
      <c r="I123" s="8"/>
      <c r="J123" s="8"/>
      <c r="K123" s="8"/>
      <c r="L123" s="8"/>
      <c r="M123" s="1"/>
      <c r="Q123" s="8"/>
      <c r="R123" s="8"/>
      <c r="T123" s="1"/>
    </row>
    <row r="124" spans="2:20" ht="15" customHeight="1">
      <c r="B124" s="8"/>
      <c r="C124" s="8"/>
      <c r="D124" s="8"/>
      <c r="E124" s="8"/>
      <c r="F124" s="8"/>
      <c r="G124" s="8"/>
      <c r="H124" s="8"/>
      <c r="I124" s="8"/>
      <c r="J124" s="8"/>
      <c r="K124" s="8"/>
      <c r="L124" s="8"/>
      <c r="M124" s="1"/>
      <c r="Q124" s="8"/>
      <c r="R124" s="8"/>
      <c r="T124" s="1"/>
    </row>
    <row r="125" spans="2:20" ht="15" customHeight="1">
      <c r="B125" s="8"/>
      <c r="C125" s="8"/>
      <c r="D125" s="8"/>
      <c r="E125" s="8"/>
      <c r="F125" s="8"/>
      <c r="G125" s="8"/>
      <c r="H125" s="8"/>
      <c r="I125" s="8"/>
      <c r="J125" s="8"/>
      <c r="K125" s="8"/>
      <c r="L125" s="8"/>
      <c r="M125" s="1"/>
      <c r="Q125" s="8"/>
      <c r="R125" s="8"/>
      <c r="T125" s="1"/>
    </row>
    <row r="126" spans="2:20" ht="15" customHeight="1">
      <c r="B126" s="8"/>
      <c r="C126" s="8"/>
      <c r="D126" s="8"/>
      <c r="E126" s="8"/>
      <c r="F126" s="8"/>
      <c r="G126" s="8"/>
      <c r="H126" s="8"/>
      <c r="I126" s="8"/>
      <c r="J126" s="8"/>
      <c r="K126" s="8"/>
      <c r="L126" s="8"/>
      <c r="M126" s="1"/>
      <c r="Q126" s="8"/>
      <c r="R126" s="8"/>
      <c r="T126" s="1"/>
    </row>
    <row r="127" spans="2:20" ht="15" customHeight="1">
      <c r="B127" s="8"/>
      <c r="C127" s="8"/>
      <c r="D127" s="8"/>
      <c r="E127" s="8"/>
      <c r="F127" s="8"/>
      <c r="G127" s="8"/>
      <c r="H127" s="8"/>
      <c r="I127" s="8"/>
      <c r="J127" s="8"/>
      <c r="K127" s="8"/>
      <c r="L127" s="8"/>
      <c r="M127" s="1"/>
      <c r="Q127" s="8"/>
      <c r="R127" s="8"/>
      <c r="T127" s="1"/>
    </row>
    <row r="128" spans="2:20" ht="15" customHeight="1">
      <c r="B128" s="8"/>
      <c r="C128" s="8"/>
      <c r="D128" s="8"/>
      <c r="E128" s="8"/>
      <c r="F128" s="8"/>
      <c r="G128" s="8"/>
      <c r="H128" s="8"/>
      <c r="I128" s="8"/>
      <c r="J128" s="8"/>
      <c r="K128" s="8"/>
      <c r="L128" s="8"/>
      <c r="M128" s="1"/>
      <c r="Q128" s="8"/>
      <c r="R128" s="8"/>
      <c r="T128" s="1"/>
    </row>
    <row r="129" spans="2:20" ht="15" customHeight="1">
      <c r="B129" s="8"/>
      <c r="C129" s="8"/>
      <c r="D129" s="8"/>
      <c r="E129" s="8"/>
      <c r="F129" s="8"/>
      <c r="G129" s="8"/>
      <c r="H129" s="8"/>
      <c r="I129" s="8"/>
      <c r="J129" s="8"/>
      <c r="K129" s="8"/>
      <c r="L129" s="8"/>
      <c r="M129" s="1"/>
      <c r="Q129" s="8"/>
      <c r="R129" s="8"/>
      <c r="T129" s="1"/>
    </row>
    <row r="130" spans="2:20" ht="15" customHeight="1">
      <c r="B130" s="8"/>
      <c r="C130" s="8"/>
      <c r="D130" s="8"/>
      <c r="E130" s="8"/>
      <c r="F130" s="8"/>
      <c r="G130" s="8"/>
      <c r="H130" s="8"/>
      <c r="I130" s="8"/>
      <c r="J130" s="8"/>
      <c r="K130" s="8"/>
      <c r="L130" s="8"/>
      <c r="M130" s="1"/>
      <c r="Q130" s="8"/>
      <c r="R130" s="8"/>
      <c r="T130" s="1"/>
    </row>
    <row r="131" spans="2:20" ht="15" customHeight="1">
      <c r="B131" s="8"/>
      <c r="C131" s="8"/>
      <c r="D131" s="8"/>
      <c r="E131" s="8"/>
      <c r="F131" s="8"/>
      <c r="G131" s="8"/>
      <c r="H131" s="8"/>
      <c r="I131" s="8"/>
      <c r="J131" s="8"/>
      <c r="K131" s="8"/>
      <c r="L131" s="8"/>
      <c r="M131" s="1"/>
      <c r="Q131" s="8"/>
      <c r="R131" s="8"/>
      <c r="T131" s="1"/>
    </row>
    <row r="132" spans="2:20" ht="15" customHeight="1">
      <c r="B132" s="8"/>
      <c r="C132" s="8"/>
      <c r="D132" s="8"/>
      <c r="E132" s="8"/>
      <c r="F132" s="8"/>
      <c r="G132" s="8"/>
      <c r="H132" s="8"/>
      <c r="I132" s="8"/>
      <c r="J132" s="8"/>
      <c r="K132" s="8"/>
      <c r="L132" s="8"/>
      <c r="M132" s="1"/>
      <c r="Q132" s="8"/>
      <c r="R132" s="8"/>
      <c r="T132" s="1"/>
    </row>
    <row r="133" spans="2:20" ht="15" customHeight="1">
      <c r="B133" s="8"/>
      <c r="C133" s="8"/>
      <c r="D133" s="8"/>
      <c r="E133" s="8"/>
      <c r="F133" s="8"/>
      <c r="G133" s="8"/>
      <c r="H133" s="8"/>
      <c r="I133" s="8"/>
      <c r="J133" s="8"/>
      <c r="K133" s="8"/>
      <c r="L133" s="8"/>
      <c r="M133" s="1"/>
      <c r="Q133" s="8"/>
      <c r="R133" s="8"/>
      <c r="T133" s="1"/>
    </row>
    <row r="134" spans="2:20" ht="15" customHeight="1">
      <c r="B134" s="8"/>
      <c r="C134" s="8"/>
      <c r="D134" s="8"/>
      <c r="E134" s="8"/>
      <c r="F134" s="8"/>
      <c r="G134" s="8"/>
      <c r="H134" s="8"/>
      <c r="I134" s="8"/>
      <c r="J134" s="8"/>
      <c r="K134" s="8"/>
      <c r="L134" s="8"/>
      <c r="M134" s="1"/>
      <c r="Q134" s="8"/>
      <c r="R134" s="8"/>
      <c r="T134" s="1"/>
    </row>
    <row r="135" spans="2:20" ht="15" customHeight="1">
      <c r="B135" s="8"/>
      <c r="C135" s="8"/>
      <c r="D135" s="8"/>
      <c r="E135" s="8"/>
      <c r="F135" s="8"/>
      <c r="G135" s="8"/>
      <c r="H135" s="8"/>
      <c r="I135" s="8"/>
      <c r="J135" s="8"/>
      <c r="K135" s="8"/>
      <c r="L135" s="8"/>
      <c r="M135" s="1"/>
      <c r="Q135" s="8"/>
      <c r="R135" s="8"/>
      <c r="T135" s="1"/>
    </row>
    <row r="136" spans="2:20" ht="15" customHeight="1">
      <c r="B136" s="8"/>
      <c r="C136" s="8"/>
      <c r="D136" s="8"/>
      <c r="E136" s="8"/>
      <c r="F136" s="8"/>
      <c r="G136" s="8"/>
      <c r="H136" s="8"/>
      <c r="I136" s="8"/>
      <c r="J136" s="8"/>
      <c r="K136" s="8"/>
      <c r="L136" s="8"/>
      <c r="M136" s="1"/>
      <c r="Q136" s="8"/>
      <c r="R136" s="8"/>
      <c r="T136" s="1"/>
    </row>
    <row r="137" spans="2:20" ht="15" customHeight="1">
      <c r="B137" s="8"/>
      <c r="C137" s="8"/>
      <c r="D137" s="8"/>
      <c r="E137" s="8"/>
      <c r="F137" s="8"/>
      <c r="G137" s="8"/>
      <c r="H137" s="8"/>
      <c r="I137" s="8"/>
      <c r="J137" s="8"/>
      <c r="K137" s="8"/>
      <c r="L137" s="8"/>
      <c r="M137" s="1"/>
      <c r="Q137" s="8"/>
      <c r="R137" s="8"/>
      <c r="T137" s="1"/>
    </row>
    <row r="138" spans="2:20" ht="15" customHeight="1">
      <c r="B138" s="8"/>
      <c r="C138" s="8"/>
      <c r="D138" s="8"/>
      <c r="E138" s="8"/>
      <c r="F138" s="8"/>
      <c r="G138" s="8"/>
      <c r="H138" s="8"/>
      <c r="I138" s="8"/>
      <c r="J138" s="8"/>
      <c r="K138" s="8"/>
      <c r="L138" s="8"/>
      <c r="M138" s="1"/>
      <c r="Q138" s="8"/>
      <c r="R138" s="8"/>
      <c r="T138" s="1"/>
    </row>
    <row r="139" spans="2:20" ht="15" customHeight="1">
      <c r="B139" s="8"/>
      <c r="C139" s="8"/>
      <c r="D139" s="8"/>
      <c r="E139" s="8"/>
      <c r="F139" s="8"/>
      <c r="G139" s="8"/>
      <c r="H139" s="8"/>
      <c r="I139" s="8"/>
      <c r="J139" s="8"/>
      <c r="K139" s="8"/>
      <c r="L139" s="8"/>
      <c r="M139" s="1"/>
      <c r="Q139" s="8"/>
      <c r="R139" s="8"/>
      <c r="T139" s="1"/>
    </row>
    <row r="140" spans="2:20" ht="15" customHeight="1">
      <c r="B140" s="8"/>
      <c r="C140" s="8"/>
      <c r="D140" s="8"/>
      <c r="E140" s="8"/>
      <c r="F140" s="8"/>
      <c r="G140" s="8"/>
      <c r="H140" s="8"/>
      <c r="I140" s="8"/>
      <c r="J140" s="8"/>
      <c r="K140" s="8"/>
      <c r="L140" s="8"/>
      <c r="M140" s="1"/>
      <c r="Q140" s="8"/>
      <c r="R140" s="8"/>
      <c r="T140" s="1"/>
    </row>
    <row r="141" spans="2:20" ht="15" customHeight="1">
      <c r="B141" s="8"/>
      <c r="C141" s="8"/>
      <c r="D141" s="8"/>
      <c r="E141" s="8"/>
      <c r="F141" s="8"/>
      <c r="G141" s="8"/>
      <c r="H141" s="8"/>
      <c r="I141" s="8"/>
      <c r="J141" s="8"/>
      <c r="K141" s="8"/>
      <c r="L141" s="8"/>
      <c r="M141" s="1"/>
      <c r="Q141" s="8"/>
      <c r="R141" s="8"/>
      <c r="T141" s="1"/>
    </row>
    <row r="142" spans="2:20" ht="15" customHeight="1">
      <c r="B142" s="8"/>
      <c r="C142" s="8"/>
      <c r="D142" s="8"/>
      <c r="E142" s="8"/>
      <c r="F142" s="8"/>
      <c r="G142" s="8"/>
      <c r="H142" s="8"/>
      <c r="I142" s="8"/>
      <c r="J142" s="8"/>
      <c r="K142" s="8"/>
      <c r="L142" s="8"/>
      <c r="M142" s="1"/>
      <c r="Q142" s="8"/>
      <c r="R142" s="8"/>
      <c r="T142" s="1"/>
    </row>
    <row r="143" spans="2:20" ht="15" customHeight="1">
      <c r="B143" s="8"/>
      <c r="C143" s="8"/>
      <c r="D143" s="8"/>
      <c r="E143" s="8"/>
      <c r="F143" s="8"/>
      <c r="G143" s="8"/>
      <c r="H143" s="8"/>
      <c r="I143" s="8"/>
      <c r="J143" s="8"/>
      <c r="K143" s="8"/>
      <c r="L143" s="8"/>
      <c r="M143" s="1"/>
      <c r="Q143" s="8"/>
      <c r="R143" s="8"/>
      <c r="T143" s="1"/>
    </row>
    <row r="144" spans="2:20" ht="15" customHeight="1">
      <c r="B144" s="8"/>
      <c r="C144" s="8"/>
      <c r="D144" s="8"/>
      <c r="E144" s="8"/>
      <c r="F144" s="8"/>
      <c r="G144" s="8"/>
      <c r="H144" s="8"/>
      <c r="I144" s="8"/>
      <c r="J144" s="8"/>
      <c r="K144" s="8"/>
      <c r="L144" s="8"/>
      <c r="M144" s="1"/>
      <c r="Q144" s="8"/>
      <c r="R144" s="8"/>
      <c r="T144" s="1"/>
    </row>
    <row r="145" spans="2:20" ht="15" customHeight="1">
      <c r="B145" s="8"/>
      <c r="C145" s="8"/>
      <c r="D145" s="8"/>
      <c r="E145" s="8"/>
      <c r="F145" s="8"/>
      <c r="G145" s="8"/>
      <c r="H145" s="8"/>
      <c r="I145" s="8"/>
      <c r="J145" s="8"/>
      <c r="K145" s="8"/>
      <c r="L145" s="8"/>
      <c r="M145" s="1"/>
      <c r="Q145" s="8"/>
      <c r="R145" s="8"/>
      <c r="T145" s="1"/>
    </row>
    <row r="146" spans="2:20" ht="15" customHeight="1">
      <c r="B146" s="8"/>
      <c r="C146" s="8"/>
      <c r="D146" s="8"/>
      <c r="E146" s="8"/>
      <c r="F146" s="8"/>
      <c r="G146" s="8"/>
      <c r="H146" s="8"/>
      <c r="I146" s="8"/>
      <c r="J146" s="8"/>
      <c r="K146" s="8"/>
      <c r="L146" s="8"/>
      <c r="M146" s="1"/>
      <c r="Q146" s="8"/>
      <c r="R146" s="8"/>
      <c r="T146" s="1"/>
    </row>
    <row r="147" spans="2:20" ht="15" customHeight="1">
      <c r="B147" s="8"/>
      <c r="C147" s="8"/>
      <c r="D147" s="8"/>
      <c r="E147" s="8"/>
      <c r="F147" s="8"/>
      <c r="G147" s="8"/>
      <c r="H147" s="8"/>
      <c r="I147" s="8"/>
      <c r="J147" s="8"/>
      <c r="K147" s="8"/>
      <c r="L147" s="8"/>
      <c r="M147" s="1"/>
      <c r="Q147" s="8"/>
      <c r="R147" s="8"/>
      <c r="T147" s="1"/>
    </row>
    <row r="148" spans="2:20" ht="15" customHeight="1">
      <c r="B148" s="8"/>
      <c r="C148" s="8"/>
      <c r="D148" s="8"/>
      <c r="E148" s="8"/>
      <c r="F148" s="8"/>
      <c r="G148" s="8"/>
      <c r="H148" s="8"/>
      <c r="I148" s="8"/>
      <c r="J148" s="8"/>
      <c r="K148" s="8"/>
      <c r="L148" s="8"/>
      <c r="M148" s="1"/>
      <c r="Q148" s="8"/>
      <c r="R148" s="8"/>
      <c r="T148" s="1"/>
    </row>
    <row r="149" spans="2:20" ht="15" customHeight="1">
      <c r="B149" s="8"/>
      <c r="C149" s="8"/>
      <c r="D149" s="8"/>
      <c r="E149" s="8"/>
      <c r="F149" s="8"/>
      <c r="G149" s="8"/>
      <c r="H149" s="8"/>
      <c r="I149" s="8"/>
      <c r="J149" s="8"/>
      <c r="K149" s="8"/>
      <c r="L149" s="8"/>
      <c r="M149" s="1"/>
      <c r="Q149" s="8"/>
      <c r="R149" s="8"/>
      <c r="T149" s="1"/>
    </row>
    <row r="150" spans="2:20" ht="15" customHeight="1">
      <c r="B150" s="8"/>
      <c r="C150" s="8"/>
      <c r="D150" s="8"/>
      <c r="E150" s="8"/>
      <c r="F150" s="8"/>
      <c r="G150" s="8"/>
      <c r="H150" s="8"/>
      <c r="I150" s="8"/>
      <c r="J150" s="8"/>
      <c r="K150" s="8"/>
      <c r="L150" s="8"/>
      <c r="M150" s="1"/>
      <c r="Q150" s="8"/>
      <c r="R150" s="8"/>
      <c r="T150" s="1"/>
    </row>
    <row r="151" spans="2:20" ht="15" customHeight="1">
      <c r="B151" s="8"/>
      <c r="C151" s="8"/>
      <c r="D151" s="8"/>
      <c r="E151" s="8"/>
      <c r="F151" s="8"/>
      <c r="G151" s="8"/>
      <c r="H151" s="8"/>
      <c r="I151" s="8"/>
      <c r="J151" s="8"/>
      <c r="K151" s="8"/>
      <c r="L151" s="8"/>
      <c r="M151" s="1"/>
      <c r="Q151" s="8"/>
      <c r="R151" s="8"/>
      <c r="T151" s="1"/>
    </row>
    <row r="152" spans="2:20" ht="15" customHeight="1">
      <c r="B152" s="8"/>
      <c r="C152" s="8"/>
      <c r="D152" s="8"/>
      <c r="E152" s="8"/>
      <c r="F152" s="8"/>
      <c r="G152" s="8"/>
      <c r="H152" s="8"/>
      <c r="I152" s="8"/>
      <c r="J152" s="8"/>
      <c r="K152" s="8"/>
      <c r="L152" s="8"/>
      <c r="M152" s="1"/>
      <c r="Q152" s="8"/>
      <c r="R152" s="8"/>
      <c r="T152" s="1"/>
    </row>
    <row r="153" spans="2:20" ht="15" customHeight="1">
      <c r="B153" s="8"/>
      <c r="C153" s="8"/>
      <c r="D153" s="8"/>
      <c r="E153" s="8"/>
      <c r="F153" s="8"/>
      <c r="G153" s="8"/>
      <c r="H153" s="8"/>
      <c r="I153" s="8"/>
      <c r="J153" s="8"/>
      <c r="K153" s="8"/>
      <c r="L153" s="8"/>
      <c r="M153" s="1"/>
      <c r="Q153" s="8"/>
      <c r="R153" s="8"/>
      <c r="T153" s="1"/>
    </row>
    <row r="154" spans="2:20" ht="15" customHeight="1">
      <c r="B154" s="8"/>
      <c r="C154" s="8"/>
      <c r="D154" s="8"/>
      <c r="E154" s="8"/>
      <c r="F154" s="8"/>
      <c r="G154" s="8"/>
      <c r="H154" s="8"/>
      <c r="I154" s="8"/>
      <c r="J154" s="8"/>
      <c r="K154" s="8"/>
      <c r="L154" s="8"/>
      <c r="M154" s="1"/>
      <c r="Q154" s="8"/>
      <c r="R154" s="8"/>
      <c r="T154" s="1"/>
    </row>
    <row r="155" spans="2:20" ht="15" customHeight="1">
      <c r="B155" s="8"/>
      <c r="C155" s="8"/>
      <c r="D155" s="8"/>
      <c r="E155" s="8"/>
      <c r="F155" s="8"/>
      <c r="G155" s="8"/>
      <c r="H155" s="8"/>
      <c r="I155" s="8"/>
      <c r="J155" s="8"/>
      <c r="K155" s="8"/>
      <c r="L155" s="8"/>
      <c r="M155" s="1"/>
      <c r="Q155" s="8"/>
      <c r="R155" s="8"/>
      <c r="T155" s="1"/>
    </row>
    <row r="156" spans="2:20" ht="15" customHeight="1">
      <c r="B156" s="8"/>
      <c r="C156" s="8"/>
      <c r="D156" s="8"/>
      <c r="E156" s="8"/>
      <c r="F156" s="8"/>
      <c r="G156" s="8"/>
      <c r="H156" s="8"/>
      <c r="I156" s="8"/>
      <c r="J156" s="8"/>
      <c r="K156" s="8"/>
      <c r="L156" s="8"/>
      <c r="M156" s="1"/>
      <c r="Q156" s="8"/>
      <c r="R156" s="8"/>
      <c r="T156" s="1"/>
    </row>
    <row r="157" spans="2:20" ht="15" customHeight="1">
      <c r="B157" s="8"/>
      <c r="C157" s="8"/>
      <c r="D157" s="8"/>
      <c r="E157" s="8"/>
      <c r="F157" s="8"/>
      <c r="G157" s="8"/>
      <c r="H157" s="8"/>
      <c r="I157" s="8"/>
      <c r="J157" s="8"/>
      <c r="K157" s="8"/>
      <c r="L157" s="8"/>
      <c r="M157" s="1"/>
      <c r="Q157" s="8"/>
      <c r="R157" s="8"/>
      <c r="T157" s="1"/>
    </row>
    <row r="158" spans="2:20" ht="15" customHeight="1">
      <c r="B158" s="8"/>
      <c r="C158" s="8"/>
      <c r="D158" s="8"/>
      <c r="E158" s="8"/>
      <c r="F158" s="8"/>
      <c r="G158" s="8"/>
      <c r="H158" s="8"/>
      <c r="I158" s="8"/>
      <c r="J158" s="8"/>
      <c r="K158" s="8"/>
      <c r="L158" s="8"/>
      <c r="M158" s="1"/>
      <c r="Q158" s="8"/>
      <c r="R158" s="8"/>
      <c r="T158" s="1"/>
    </row>
    <row r="159" spans="2:20" ht="15" customHeight="1">
      <c r="B159" s="8"/>
      <c r="C159" s="8"/>
      <c r="D159" s="8"/>
      <c r="E159" s="8"/>
      <c r="F159" s="8"/>
      <c r="G159" s="8"/>
      <c r="H159" s="8"/>
      <c r="I159" s="8"/>
      <c r="J159" s="8"/>
      <c r="K159" s="8"/>
      <c r="L159" s="8"/>
      <c r="M159" s="1"/>
      <c r="Q159" s="8"/>
      <c r="R159" s="8"/>
      <c r="T159" s="1"/>
    </row>
    <row r="160" spans="2:20" ht="15" customHeight="1">
      <c r="B160" s="8"/>
      <c r="C160" s="8"/>
      <c r="D160" s="8"/>
      <c r="E160" s="8"/>
      <c r="F160" s="8"/>
      <c r="G160" s="8"/>
      <c r="H160" s="8"/>
      <c r="I160" s="8"/>
      <c r="J160" s="8"/>
      <c r="K160" s="8"/>
      <c r="L160" s="8"/>
      <c r="M160" s="1"/>
      <c r="Q160" s="8"/>
      <c r="R160" s="8"/>
      <c r="T160" s="1"/>
    </row>
    <row r="161" spans="2:20" ht="15" customHeight="1">
      <c r="B161" s="8"/>
      <c r="C161" s="8"/>
      <c r="D161" s="8"/>
      <c r="E161" s="8"/>
      <c r="F161" s="8"/>
      <c r="G161" s="8"/>
      <c r="H161" s="8"/>
      <c r="I161" s="8"/>
      <c r="J161" s="8"/>
      <c r="K161" s="8"/>
      <c r="L161" s="8"/>
      <c r="M161" s="1"/>
      <c r="Q161" s="8"/>
      <c r="R161" s="8"/>
      <c r="T161" s="1"/>
    </row>
    <row r="162" spans="2:20" ht="15" customHeight="1">
      <c r="B162" s="8"/>
      <c r="C162" s="8"/>
      <c r="D162" s="8"/>
      <c r="E162" s="8"/>
      <c r="F162" s="8"/>
      <c r="G162" s="8"/>
      <c r="H162" s="8"/>
      <c r="I162" s="8"/>
      <c r="J162" s="8"/>
      <c r="K162" s="8"/>
      <c r="L162" s="8"/>
      <c r="M162" s="1"/>
      <c r="Q162" s="8"/>
      <c r="R162" s="8"/>
      <c r="T162" s="1"/>
    </row>
    <row r="163" spans="2:20" ht="15" customHeight="1">
      <c r="B163" s="8"/>
      <c r="C163" s="8"/>
      <c r="D163" s="8"/>
      <c r="E163" s="8"/>
      <c r="F163" s="8"/>
      <c r="G163" s="8"/>
      <c r="H163" s="8"/>
      <c r="I163" s="8"/>
      <c r="J163" s="8"/>
      <c r="K163" s="8"/>
      <c r="L163" s="8"/>
      <c r="M163" s="1"/>
      <c r="Q163" s="8"/>
      <c r="R163" s="8"/>
      <c r="T163" s="1"/>
    </row>
    <row r="164" spans="2:20" ht="15" customHeight="1">
      <c r="B164" s="8"/>
      <c r="C164" s="8"/>
      <c r="D164" s="8"/>
      <c r="E164" s="8"/>
      <c r="F164" s="8"/>
      <c r="G164" s="8"/>
      <c r="H164" s="8"/>
      <c r="I164" s="8"/>
      <c r="J164" s="8"/>
      <c r="K164" s="8"/>
      <c r="L164" s="8"/>
      <c r="M164" s="1"/>
      <c r="Q164" s="8"/>
      <c r="R164" s="8"/>
      <c r="T164" s="1"/>
    </row>
    <row r="165" spans="2:20" ht="15" customHeight="1">
      <c r="B165" s="8"/>
      <c r="C165" s="8"/>
      <c r="D165" s="8"/>
      <c r="E165" s="8"/>
      <c r="F165" s="8"/>
      <c r="G165" s="8"/>
      <c r="H165" s="8"/>
      <c r="I165" s="8"/>
      <c r="J165" s="8"/>
      <c r="K165" s="8"/>
      <c r="L165" s="8"/>
      <c r="M165" s="1"/>
      <c r="Q165" s="8"/>
      <c r="R165" s="8"/>
      <c r="T165" s="1"/>
    </row>
    <row r="166" spans="2:20" ht="15" customHeight="1">
      <c r="B166" s="8"/>
      <c r="C166" s="8"/>
      <c r="D166" s="8"/>
      <c r="E166" s="8"/>
      <c r="F166" s="8"/>
      <c r="G166" s="8"/>
      <c r="H166" s="8"/>
      <c r="I166" s="8"/>
      <c r="J166" s="8"/>
      <c r="K166" s="8"/>
      <c r="L166" s="8"/>
      <c r="M166" s="1"/>
      <c r="Q166" s="8"/>
      <c r="R166" s="8"/>
      <c r="T166" s="1"/>
    </row>
    <row r="167" spans="2:20" ht="15" customHeight="1">
      <c r="B167" s="8"/>
      <c r="C167" s="8"/>
      <c r="D167" s="8"/>
      <c r="E167" s="8"/>
      <c r="F167" s="8"/>
      <c r="G167" s="8"/>
      <c r="H167" s="8"/>
      <c r="I167" s="8"/>
      <c r="J167" s="8"/>
      <c r="K167" s="8"/>
      <c r="L167" s="8"/>
      <c r="M167" s="1"/>
      <c r="Q167" s="8"/>
      <c r="R167" s="8"/>
      <c r="T167" s="1"/>
    </row>
    <row r="168" spans="2:20" ht="15" customHeight="1">
      <c r="B168" s="8"/>
      <c r="C168" s="8"/>
      <c r="D168" s="8"/>
      <c r="E168" s="8"/>
      <c r="F168" s="8"/>
      <c r="G168" s="8"/>
      <c r="H168" s="8"/>
      <c r="I168" s="8"/>
      <c r="J168" s="8"/>
      <c r="K168" s="8"/>
      <c r="L168" s="8"/>
      <c r="M168" s="1"/>
      <c r="Q168" s="8"/>
      <c r="R168" s="8"/>
      <c r="T168" s="1"/>
    </row>
    <row r="169" spans="2:20" ht="15" customHeight="1">
      <c r="B169" s="8"/>
      <c r="C169" s="8"/>
      <c r="D169" s="8"/>
      <c r="E169" s="8"/>
      <c r="F169" s="8"/>
      <c r="G169" s="8"/>
      <c r="H169" s="8"/>
      <c r="I169" s="8"/>
      <c r="J169" s="8"/>
      <c r="K169" s="8"/>
      <c r="L169" s="8"/>
      <c r="M169" s="1"/>
      <c r="Q169" s="8"/>
      <c r="R169" s="8"/>
      <c r="T169" s="1"/>
    </row>
    <row r="170" spans="2:20" ht="15" customHeight="1">
      <c r="B170" s="8"/>
      <c r="C170" s="8"/>
      <c r="D170" s="8"/>
      <c r="E170" s="8"/>
      <c r="F170" s="8"/>
      <c r="G170" s="8"/>
      <c r="H170" s="8"/>
      <c r="I170" s="8"/>
      <c r="J170" s="8"/>
      <c r="K170" s="8"/>
      <c r="L170" s="8"/>
      <c r="M170" s="1"/>
      <c r="Q170" s="8"/>
      <c r="R170" s="8"/>
      <c r="T170" s="1"/>
    </row>
    <row r="171" spans="2:20" ht="15" customHeight="1">
      <c r="B171" s="8"/>
      <c r="C171" s="8"/>
      <c r="D171" s="8"/>
      <c r="E171" s="8"/>
      <c r="F171" s="8"/>
      <c r="G171" s="8"/>
      <c r="H171" s="8"/>
      <c r="I171" s="8"/>
      <c r="J171" s="8"/>
      <c r="K171" s="8"/>
      <c r="L171" s="8"/>
      <c r="M171" s="1"/>
      <c r="Q171" s="8"/>
      <c r="R171" s="8"/>
      <c r="T171" s="1"/>
    </row>
    <row r="172" spans="2:20" ht="15" customHeight="1">
      <c r="B172" s="8"/>
      <c r="C172" s="8"/>
      <c r="D172" s="8"/>
      <c r="E172" s="8"/>
      <c r="F172" s="8"/>
      <c r="G172" s="8"/>
      <c r="H172" s="8"/>
      <c r="I172" s="8"/>
      <c r="J172" s="8"/>
      <c r="K172" s="8"/>
      <c r="L172" s="8"/>
      <c r="M172" s="1"/>
      <c r="Q172" s="8"/>
      <c r="R172" s="8"/>
      <c r="T172" s="1"/>
    </row>
    <row r="173" spans="2:20" ht="15" customHeight="1">
      <c r="B173" s="8"/>
      <c r="C173" s="8"/>
      <c r="D173" s="8"/>
      <c r="E173" s="8"/>
      <c r="F173" s="8"/>
      <c r="G173" s="8"/>
      <c r="H173" s="8"/>
      <c r="I173" s="8"/>
      <c r="J173" s="8"/>
      <c r="K173" s="8"/>
      <c r="L173" s="8"/>
      <c r="M173" s="1"/>
      <c r="Q173" s="8"/>
      <c r="R173" s="8"/>
      <c r="T173" s="1"/>
    </row>
    <row r="174" spans="2:20" ht="15" customHeight="1">
      <c r="B174" s="8"/>
      <c r="C174" s="8"/>
      <c r="D174" s="8"/>
      <c r="E174" s="8"/>
      <c r="F174" s="8"/>
      <c r="G174" s="8"/>
      <c r="H174" s="8"/>
      <c r="I174" s="8"/>
      <c r="J174" s="8"/>
      <c r="K174" s="8"/>
      <c r="L174" s="8"/>
      <c r="M174" s="1"/>
      <c r="Q174" s="8"/>
      <c r="R174" s="8"/>
      <c r="T174" s="1"/>
    </row>
    <row r="175" spans="2:20" ht="15" customHeight="1">
      <c r="B175" s="8"/>
      <c r="C175" s="8"/>
      <c r="D175" s="8"/>
      <c r="E175" s="8"/>
      <c r="F175" s="8"/>
      <c r="G175" s="8"/>
      <c r="H175" s="8"/>
      <c r="I175" s="8"/>
      <c r="J175" s="8"/>
      <c r="K175" s="8"/>
      <c r="L175" s="8"/>
      <c r="M175" s="1"/>
      <c r="Q175" s="8"/>
      <c r="R175" s="8"/>
      <c r="T175" s="1"/>
    </row>
    <row r="176" spans="2:20" ht="15" customHeight="1">
      <c r="B176" s="8"/>
      <c r="C176" s="8"/>
      <c r="D176" s="8"/>
      <c r="E176" s="8"/>
      <c r="F176" s="8"/>
      <c r="G176" s="8"/>
      <c r="H176" s="8"/>
      <c r="I176" s="8"/>
      <c r="J176" s="8"/>
      <c r="K176" s="8"/>
      <c r="L176" s="8"/>
      <c r="M176" s="1"/>
      <c r="Q176" s="8"/>
      <c r="R176" s="8"/>
      <c r="T176" s="1"/>
    </row>
    <row r="177" spans="2:20" ht="15" customHeight="1">
      <c r="B177" s="8"/>
      <c r="C177" s="8"/>
      <c r="D177" s="8"/>
      <c r="E177" s="8"/>
      <c r="F177" s="8"/>
      <c r="G177" s="8"/>
      <c r="H177" s="8"/>
      <c r="I177" s="8"/>
      <c r="J177" s="8"/>
      <c r="K177" s="8"/>
      <c r="L177" s="8"/>
      <c r="M177" s="1"/>
      <c r="Q177" s="8"/>
      <c r="R177" s="8"/>
      <c r="T177" s="1"/>
    </row>
    <row r="178" spans="2:20" ht="15" customHeight="1">
      <c r="B178" s="8"/>
      <c r="C178" s="8"/>
      <c r="D178" s="8"/>
      <c r="E178" s="8"/>
      <c r="F178" s="8"/>
      <c r="G178" s="8"/>
      <c r="H178" s="8"/>
      <c r="I178" s="8"/>
      <c r="J178" s="8"/>
      <c r="K178" s="8"/>
      <c r="L178" s="8"/>
      <c r="M178" s="1"/>
      <c r="Q178" s="8"/>
      <c r="R178" s="8"/>
      <c r="T178" s="1"/>
    </row>
    <row r="179" spans="2:20" ht="15" customHeight="1">
      <c r="B179" s="8"/>
      <c r="C179" s="8"/>
      <c r="D179" s="8"/>
      <c r="E179" s="8"/>
      <c r="F179" s="8"/>
      <c r="G179" s="8"/>
      <c r="H179" s="8"/>
      <c r="I179" s="8"/>
      <c r="J179" s="8"/>
      <c r="K179" s="8"/>
      <c r="L179" s="8"/>
      <c r="M179" s="1"/>
      <c r="Q179" s="8"/>
      <c r="R179" s="8"/>
      <c r="T179" s="1"/>
    </row>
    <row r="180" spans="2:20" ht="15" customHeight="1">
      <c r="B180" s="8"/>
      <c r="C180" s="8"/>
      <c r="D180" s="8"/>
      <c r="E180" s="8"/>
      <c r="F180" s="8"/>
      <c r="G180" s="8"/>
      <c r="H180" s="8"/>
      <c r="I180" s="8"/>
      <c r="J180" s="8"/>
      <c r="K180" s="8"/>
      <c r="L180" s="8"/>
      <c r="M180" s="1"/>
      <c r="Q180" s="8"/>
      <c r="R180" s="8"/>
      <c r="T180" s="1"/>
    </row>
    <row r="181" spans="2:20" ht="15" customHeight="1">
      <c r="B181" s="8"/>
      <c r="C181" s="8"/>
      <c r="D181" s="8"/>
      <c r="E181" s="8"/>
      <c r="F181" s="8"/>
      <c r="G181" s="8"/>
      <c r="H181" s="8"/>
      <c r="I181" s="8"/>
      <c r="J181" s="8"/>
      <c r="K181" s="8"/>
      <c r="L181" s="8"/>
      <c r="M181" s="1"/>
      <c r="Q181" s="8"/>
      <c r="R181" s="8"/>
      <c r="T181" s="1"/>
    </row>
    <row r="182" spans="2:20" ht="15" customHeight="1">
      <c r="B182" s="8"/>
      <c r="C182" s="8"/>
      <c r="D182" s="8"/>
      <c r="E182" s="8"/>
      <c r="F182" s="8"/>
      <c r="G182" s="8"/>
      <c r="H182" s="8"/>
      <c r="I182" s="8"/>
      <c r="J182" s="8"/>
      <c r="K182" s="8"/>
      <c r="L182" s="8"/>
      <c r="M182" s="1"/>
      <c r="Q182" s="8"/>
      <c r="R182" s="8"/>
      <c r="T182" s="1"/>
    </row>
    <row r="183" spans="2:20" ht="15" customHeight="1">
      <c r="B183" s="8"/>
      <c r="C183" s="8"/>
      <c r="D183" s="8"/>
      <c r="E183" s="8"/>
      <c r="F183" s="8"/>
      <c r="G183" s="8"/>
      <c r="H183" s="8"/>
      <c r="I183" s="8"/>
      <c r="J183" s="8"/>
      <c r="K183" s="8"/>
      <c r="L183" s="8"/>
      <c r="M183" s="1"/>
      <c r="Q183" s="8"/>
      <c r="R183" s="8"/>
      <c r="T183" s="1"/>
    </row>
    <row r="184" spans="2:20" ht="15" customHeight="1">
      <c r="B184" s="8"/>
      <c r="C184" s="8"/>
      <c r="D184" s="8"/>
      <c r="E184" s="8"/>
      <c r="F184" s="8"/>
      <c r="G184" s="8"/>
      <c r="H184" s="8"/>
      <c r="I184" s="8"/>
      <c r="J184" s="8"/>
      <c r="K184" s="8"/>
      <c r="L184" s="8"/>
      <c r="M184" s="1"/>
      <c r="Q184" s="8"/>
      <c r="R184" s="8"/>
      <c r="T184" s="1"/>
    </row>
    <row r="185" spans="2:20" ht="15" customHeight="1">
      <c r="B185" s="8"/>
      <c r="C185" s="8"/>
      <c r="D185" s="8"/>
      <c r="E185" s="8"/>
      <c r="F185" s="8"/>
      <c r="G185" s="8"/>
      <c r="H185" s="8"/>
      <c r="I185" s="8"/>
      <c r="J185" s="8"/>
      <c r="K185" s="8"/>
      <c r="L185" s="8"/>
      <c r="M185" s="1"/>
      <c r="Q185" s="8"/>
      <c r="R185" s="8"/>
      <c r="T185" s="1"/>
    </row>
    <row r="186" spans="2:20" ht="15" customHeight="1">
      <c r="B186" s="8"/>
      <c r="C186" s="8"/>
      <c r="D186" s="8"/>
      <c r="E186" s="8"/>
      <c r="F186" s="8"/>
      <c r="G186" s="8"/>
      <c r="H186" s="8"/>
      <c r="I186" s="8"/>
      <c r="J186" s="8"/>
      <c r="K186" s="8"/>
      <c r="L186" s="8"/>
      <c r="M186" s="1"/>
      <c r="Q186" s="8"/>
      <c r="R186" s="8"/>
      <c r="T186" s="1"/>
    </row>
    <row r="187" spans="2:20" ht="15" customHeight="1">
      <c r="B187" s="8"/>
      <c r="C187" s="8"/>
      <c r="D187" s="8"/>
      <c r="E187" s="8"/>
      <c r="F187" s="8"/>
      <c r="G187" s="8"/>
      <c r="H187" s="8"/>
      <c r="I187" s="8"/>
      <c r="J187" s="8"/>
      <c r="K187" s="8"/>
      <c r="L187" s="8"/>
      <c r="M187" s="1"/>
      <c r="Q187" s="8"/>
      <c r="R187" s="8"/>
      <c r="T187" s="1"/>
    </row>
    <row r="188" spans="2:20" ht="15" customHeight="1">
      <c r="B188" s="8"/>
      <c r="C188" s="8"/>
      <c r="D188" s="8"/>
      <c r="E188" s="8"/>
      <c r="F188" s="8"/>
      <c r="G188" s="8"/>
      <c r="H188" s="8"/>
      <c r="I188" s="8"/>
      <c r="J188" s="8"/>
      <c r="K188" s="8"/>
      <c r="L188" s="8"/>
      <c r="M188" s="1"/>
      <c r="Q188" s="8"/>
      <c r="R188" s="8"/>
      <c r="T188" s="1"/>
    </row>
    <row r="189" spans="2:20" ht="15" customHeight="1">
      <c r="B189" s="8"/>
      <c r="C189" s="8"/>
      <c r="D189" s="8"/>
      <c r="E189" s="8"/>
      <c r="F189" s="8"/>
      <c r="G189" s="8"/>
      <c r="H189" s="8"/>
      <c r="I189" s="8"/>
      <c r="J189" s="8"/>
      <c r="K189" s="8"/>
      <c r="L189" s="8"/>
      <c r="M189" s="1"/>
      <c r="Q189" s="8"/>
      <c r="R189" s="8"/>
      <c r="T189" s="1"/>
    </row>
    <row r="190" spans="2:20" ht="15" customHeight="1">
      <c r="B190" s="8"/>
      <c r="C190" s="8"/>
      <c r="D190" s="8"/>
      <c r="E190" s="8"/>
      <c r="F190" s="8"/>
      <c r="G190" s="8"/>
      <c r="H190" s="8"/>
      <c r="I190" s="8"/>
      <c r="J190" s="8"/>
      <c r="K190" s="8"/>
      <c r="L190" s="8"/>
      <c r="M190" s="1"/>
      <c r="Q190" s="8"/>
      <c r="R190" s="8"/>
      <c r="T190" s="1"/>
    </row>
    <row r="191" spans="2:20" ht="15" customHeight="1">
      <c r="B191" s="8"/>
      <c r="C191" s="8"/>
      <c r="D191" s="8"/>
      <c r="E191" s="8"/>
      <c r="F191" s="8"/>
      <c r="G191" s="8"/>
      <c r="H191" s="8"/>
      <c r="I191" s="8"/>
      <c r="J191" s="8"/>
      <c r="K191" s="8"/>
      <c r="L191" s="8"/>
      <c r="M191" s="1"/>
      <c r="Q191" s="8"/>
      <c r="R191" s="8"/>
      <c r="T191" s="1"/>
    </row>
    <row r="192" spans="2:20" ht="15" customHeight="1">
      <c r="B192" s="8"/>
      <c r="C192" s="8"/>
      <c r="D192" s="8"/>
      <c r="E192" s="8"/>
      <c r="F192" s="8"/>
      <c r="G192" s="8"/>
      <c r="H192" s="8"/>
      <c r="I192" s="8"/>
      <c r="J192" s="8"/>
      <c r="K192" s="8"/>
      <c r="L192" s="8"/>
      <c r="M192" s="1"/>
      <c r="Q192" s="8"/>
      <c r="R192" s="8"/>
      <c r="T192" s="1"/>
    </row>
    <row r="193" spans="2:20" ht="15" customHeight="1">
      <c r="B193" s="8"/>
      <c r="C193" s="8"/>
      <c r="D193" s="8"/>
      <c r="E193" s="8"/>
      <c r="F193" s="8"/>
      <c r="G193" s="8"/>
      <c r="H193" s="8"/>
      <c r="I193" s="8"/>
      <c r="J193" s="8"/>
      <c r="K193" s="8"/>
      <c r="L193" s="8"/>
      <c r="M193" s="1"/>
      <c r="Q193" s="8"/>
      <c r="R193" s="8"/>
      <c r="T193" s="1"/>
    </row>
    <row r="194" spans="2:20" ht="15" customHeight="1">
      <c r="B194" s="8"/>
      <c r="C194" s="8"/>
      <c r="D194" s="8"/>
      <c r="E194" s="8"/>
      <c r="F194" s="8"/>
      <c r="G194" s="8"/>
      <c r="H194" s="8"/>
      <c r="I194" s="8"/>
      <c r="J194" s="8"/>
      <c r="K194" s="8"/>
      <c r="L194" s="8"/>
      <c r="M194" s="1"/>
      <c r="Q194" s="8"/>
      <c r="R194" s="8"/>
      <c r="T194" s="1"/>
    </row>
    <row r="195" spans="2:20" ht="15" customHeight="1">
      <c r="B195" s="8"/>
      <c r="C195" s="8"/>
      <c r="D195" s="8"/>
      <c r="E195" s="8"/>
      <c r="F195" s="8"/>
      <c r="G195" s="8"/>
      <c r="H195" s="8"/>
      <c r="I195" s="8"/>
      <c r="J195" s="8"/>
      <c r="K195" s="8"/>
      <c r="L195" s="8"/>
      <c r="M195" s="1"/>
      <c r="Q195" s="8"/>
      <c r="R195" s="8"/>
      <c r="T195" s="1"/>
    </row>
    <row r="196" spans="2:20" ht="15" customHeight="1">
      <c r="B196" s="8"/>
      <c r="C196" s="8"/>
      <c r="D196" s="8"/>
      <c r="E196" s="8"/>
      <c r="F196" s="8"/>
      <c r="G196" s="8"/>
      <c r="H196" s="8"/>
      <c r="I196" s="8"/>
      <c r="J196" s="8"/>
      <c r="K196" s="8"/>
      <c r="L196" s="8"/>
      <c r="M196" s="1"/>
      <c r="Q196" s="8"/>
      <c r="R196" s="8"/>
      <c r="T196" s="1"/>
    </row>
    <row r="197" spans="2:20" ht="15" customHeight="1">
      <c r="B197" s="8"/>
      <c r="C197" s="8"/>
      <c r="D197" s="8"/>
      <c r="E197" s="8"/>
      <c r="F197" s="8"/>
      <c r="G197" s="8"/>
      <c r="H197" s="8"/>
      <c r="I197" s="8"/>
      <c r="J197" s="8"/>
      <c r="K197" s="8"/>
      <c r="L197" s="8"/>
      <c r="M197" s="1"/>
      <c r="Q197" s="8"/>
      <c r="R197" s="8"/>
      <c r="T197" s="1"/>
    </row>
    <row r="198" spans="2:20" ht="15" customHeight="1">
      <c r="B198" s="8"/>
      <c r="C198" s="8"/>
      <c r="D198" s="8"/>
      <c r="E198" s="8"/>
      <c r="F198" s="8"/>
      <c r="G198" s="8"/>
      <c r="H198" s="8"/>
      <c r="I198" s="8"/>
      <c r="J198" s="8"/>
      <c r="K198" s="8"/>
      <c r="L198" s="8"/>
      <c r="M198" s="1"/>
      <c r="Q198" s="8"/>
      <c r="R198" s="8"/>
      <c r="T198" s="1"/>
    </row>
    <row r="199" spans="2:20" ht="15" customHeight="1">
      <c r="B199" s="8"/>
      <c r="C199" s="8"/>
      <c r="D199" s="8"/>
      <c r="E199" s="8"/>
      <c r="F199" s="8"/>
      <c r="G199" s="8"/>
      <c r="H199" s="8"/>
      <c r="I199" s="8"/>
      <c r="J199" s="8"/>
      <c r="K199" s="8"/>
      <c r="L199" s="8"/>
      <c r="M199" s="1"/>
      <c r="Q199" s="8"/>
      <c r="R199" s="8"/>
      <c r="T199" s="1"/>
    </row>
    <row r="200" spans="2:20" ht="15" customHeight="1">
      <c r="B200" s="8"/>
      <c r="C200" s="8"/>
      <c r="D200" s="8"/>
      <c r="E200" s="8"/>
      <c r="F200" s="8"/>
      <c r="G200" s="8"/>
      <c r="H200" s="8"/>
      <c r="I200" s="8"/>
      <c r="J200" s="8"/>
      <c r="K200" s="8"/>
      <c r="L200" s="8"/>
      <c r="M200" s="1"/>
      <c r="Q200" s="8"/>
      <c r="R200" s="8"/>
      <c r="T200" s="1"/>
    </row>
    <row r="201" spans="2:20" ht="15" customHeight="1">
      <c r="B201" s="8"/>
      <c r="C201" s="8"/>
      <c r="D201" s="8"/>
      <c r="E201" s="8"/>
      <c r="F201" s="8"/>
      <c r="G201" s="8"/>
      <c r="H201" s="8"/>
      <c r="I201" s="8"/>
      <c r="J201" s="8"/>
      <c r="K201" s="8"/>
      <c r="L201" s="8"/>
      <c r="M201" s="1"/>
      <c r="Q201" s="8"/>
      <c r="R201" s="8"/>
      <c r="T201" s="1"/>
    </row>
    <row r="202" spans="2:20" ht="15" customHeight="1">
      <c r="B202" s="8"/>
      <c r="C202" s="8"/>
      <c r="D202" s="8"/>
      <c r="E202" s="8"/>
      <c r="F202" s="8"/>
      <c r="G202" s="8"/>
      <c r="H202" s="8"/>
      <c r="I202" s="8"/>
      <c r="J202" s="8"/>
      <c r="K202" s="8"/>
      <c r="L202" s="8"/>
      <c r="M202" s="1"/>
      <c r="Q202" s="8"/>
      <c r="R202" s="8"/>
      <c r="T202" s="1"/>
    </row>
    <row r="203" spans="2:20" ht="15" customHeight="1">
      <c r="B203" s="8"/>
      <c r="C203" s="8"/>
      <c r="D203" s="8"/>
      <c r="E203" s="8"/>
      <c r="F203" s="8"/>
      <c r="G203" s="8"/>
      <c r="H203" s="8"/>
      <c r="I203" s="8"/>
      <c r="J203" s="8"/>
      <c r="K203" s="8"/>
      <c r="L203" s="8"/>
      <c r="M203" s="1"/>
      <c r="Q203" s="8"/>
      <c r="R203" s="8"/>
      <c r="T203" s="1"/>
    </row>
    <row r="204" spans="2:20" ht="15" customHeight="1">
      <c r="B204" s="8"/>
      <c r="C204" s="8"/>
      <c r="D204" s="8"/>
      <c r="E204" s="8"/>
      <c r="F204" s="8"/>
      <c r="G204" s="8"/>
      <c r="H204" s="8"/>
      <c r="I204" s="8"/>
      <c r="J204" s="8"/>
      <c r="K204" s="8"/>
      <c r="L204" s="8"/>
      <c r="M204" s="1"/>
      <c r="Q204" s="8"/>
      <c r="R204" s="8"/>
      <c r="T204" s="1"/>
    </row>
    <row r="205" spans="2:20" ht="15" customHeight="1">
      <c r="B205" s="8"/>
      <c r="C205" s="8"/>
      <c r="D205" s="8"/>
      <c r="E205" s="8"/>
      <c r="F205" s="8"/>
      <c r="G205" s="8"/>
      <c r="H205" s="8"/>
      <c r="I205" s="8"/>
      <c r="J205" s="8"/>
      <c r="K205" s="8"/>
      <c r="L205" s="8"/>
      <c r="M205" s="1"/>
      <c r="Q205" s="8"/>
      <c r="R205" s="8"/>
      <c r="T205" s="1"/>
    </row>
    <row r="206" spans="2:20" ht="15" customHeight="1">
      <c r="B206" s="8"/>
      <c r="C206" s="8"/>
      <c r="D206" s="8"/>
      <c r="E206" s="8"/>
      <c r="F206" s="8"/>
      <c r="G206" s="8"/>
      <c r="H206" s="8"/>
      <c r="I206" s="8"/>
      <c r="J206" s="8"/>
      <c r="K206" s="8"/>
      <c r="L206" s="8"/>
      <c r="M206" s="1"/>
      <c r="Q206" s="8"/>
      <c r="R206" s="8"/>
      <c r="T206" s="1"/>
    </row>
    <row r="207" spans="2:20" ht="15" customHeight="1">
      <c r="B207" s="8"/>
      <c r="C207" s="8"/>
      <c r="D207" s="8"/>
      <c r="E207" s="8"/>
      <c r="F207" s="8"/>
      <c r="G207" s="8"/>
      <c r="H207" s="8"/>
      <c r="I207" s="8"/>
      <c r="J207" s="8"/>
      <c r="K207" s="8"/>
      <c r="L207" s="8"/>
      <c r="M207" s="1"/>
      <c r="Q207" s="8"/>
      <c r="R207" s="8"/>
      <c r="T207" s="1"/>
    </row>
    <row r="208" spans="2:20" ht="15" customHeight="1">
      <c r="B208" s="8"/>
      <c r="C208" s="8"/>
      <c r="D208" s="8"/>
      <c r="E208" s="8"/>
      <c r="F208" s="8"/>
      <c r="G208" s="8"/>
      <c r="H208" s="8"/>
      <c r="I208" s="8"/>
      <c r="J208" s="8"/>
      <c r="K208" s="8"/>
      <c r="L208" s="8"/>
      <c r="M208" s="1"/>
      <c r="Q208" s="8"/>
      <c r="R208" s="8"/>
      <c r="T208" s="1"/>
    </row>
    <row r="209" spans="2:20" ht="15" customHeight="1">
      <c r="B209" s="8"/>
      <c r="C209" s="8"/>
      <c r="D209" s="8"/>
      <c r="E209" s="8"/>
      <c r="F209" s="8"/>
      <c r="G209" s="8"/>
      <c r="H209" s="8"/>
      <c r="I209" s="8"/>
      <c r="J209" s="8"/>
      <c r="K209" s="8"/>
      <c r="L209" s="8"/>
      <c r="M209" s="1"/>
      <c r="Q209" s="8"/>
      <c r="R209" s="8"/>
      <c r="T209" s="1"/>
    </row>
    <row r="210" spans="2:20" ht="15" customHeight="1">
      <c r="B210" s="8"/>
      <c r="C210" s="8"/>
      <c r="D210" s="8"/>
      <c r="E210" s="8"/>
      <c r="F210" s="8"/>
      <c r="G210" s="8"/>
      <c r="H210" s="8"/>
      <c r="I210" s="8"/>
      <c r="J210" s="8"/>
      <c r="K210" s="8"/>
      <c r="L210" s="8"/>
      <c r="M210" s="1"/>
      <c r="Q210" s="8"/>
      <c r="R210" s="8"/>
      <c r="T210" s="1"/>
    </row>
    <row r="211" spans="2:20" ht="15" customHeight="1">
      <c r="B211" s="8"/>
      <c r="C211" s="8"/>
      <c r="D211" s="8"/>
      <c r="E211" s="8"/>
      <c r="F211" s="8"/>
      <c r="G211" s="8"/>
      <c r="H211" s="8"/>
      <c r="I211" s="8"/>
      <c r="J211" s="8"/>
      <c r="K211" s="8"/>
      <c r="L211" s="8"/>
      <c r="M211" s="1"/>
      <c r="Q211" s="8"/>
      <c r="R211" s="8"/>
      <c r="T211" s="1"/>
    </row>
    <row r="212" spans="2:20" ht="15" customHeight="1">
      <c r="B212" s="8"/>
      <c r="C212" s="8"/>
      <c r="D212" s="8"/>
      <c r="E212" s="8"/>
      <c r="F212" s="8"/>
      <c r="G212" s="8"/>
      <c r="H212" s="8"/>
      <c r="I212" s="8"/>
      <c r="J212" s="8"/>
      <c r="K212" s="8"/>
      <c r="L212" s="8"/>
      <c r="M212" s="1"/>
      <c r="Q212" s="8"/>
      <c r="R212" s="8"/>
      <c r="T212" s="1"/>
    </row>
    <row r="213" spans="2:20" ht="15" customHeight="1">
      <c r="B213" s="8"/>
      <c r="C213" s="8"/>
      <c r="D213" s="8"/>
      <c r="E213" s="8"/>
      <c r="F213" s="8"/>
      <c r="G213" s="8"/>
      <c r="H213" s="8"/>
      <c r="I213" s="8"/>
      <c r="J213" s="8"/>
      <c r="K213" s="8"/>
      <c r="L213" s="8"/>
      <c r="M213" s="1"/>
      <c r="Q213" s="8"/>
      <c r="R213" s="8"/>
      <c r="T213" s="1"/>
    </row>
    <row r="214" spans="2:20" ht="15" customHeight="1">
      <c r="B214" s="8"/>
      <c r="C214" s="8"/>
      <c r="D214" s="8"/>
      <c r="E214" s="8"/>
      <c r="F214" s="8"/>
      <c r="G214" s="8"/>
      <c r="H214" s="8"/>
      <c r="I214" s="8"/>
      <c r="J214" s="8"/>
      <c r="K214" s="8"/>
      <c r="L214" s="8"/>
      <c r="M214" s="1"/>
      <c r="Q214" s="8"/>
      <c r="R214" s="8"/>
      <c r="T214" s="1"/>
    </row>
    <row r="215" spans="2:20" ht="15" customHeight="1">
      <c r="B215" s="8"/>
      <c r="C215" s="8"/>
      <c r="D215" s="8"/>
      <c r="E215" s="8"/>
      <c r="F215" s="8"/>
      <c r="G215" s="8"/>
      <c r="H215" s="8"/>
      <c r="I215" s="8"/>
      <c r="J215" s="8"/>
      <c r="K215" s="8"/>
      <c r="L215" s="8"/>
      <c r="M215" s="1"/>
      <c r="Q215" s="8"/>
      <c r="R215" s="8"/>
      <c r="T215" s="1"/>
    </row>
    <row r="216" spans="2:20" ht="15" customHeight="1">
      <c r="B216" s="8"/>
      <c r="C216" s="8"/>
      <c r="D216" s="8"/>
      <c r="E216" s="8"/>
      <c r="F216" s="8"/>
      <c r="G216" s="8"/>
      <c r="H216" s="8"/>
      <c r="I216" s="8"/>
      <c r="J216" s="8"/>
      <c r="K216" s="8"/>
      <c r="L216" s="8"/>
      <c r="M216" s="1"/>
      <c r="Q216" s="8"/>
      <c r="R216" s="8"/>
      <c r="T216" s="1"/>
    </row>
    <row r="217" spans="2:20" ht="15" customHeight="1">
      <c r="B217" s="8"/>
      <c r="C217" s="8"/>
      <c r="D217" s="8"/>
      <c r="E217" s="8"/>
      <c r="F217" s="8"/>
      <c r="G217" s="8"/>
      <c r="H217" s="8"/>
      <c r="I217" s="8"/>
      <c r="J217" s="8"/>
      <c r="K217" s="8"/>
      <c r="L217" s="8"/>
      <c r="M217" s="1"/>
      <c r="Q217" s="8"/>
      <c r="R217" s="8"/>
      <c r="T217" s="1"/>
    </row>
    <row r="218" spans="2:20" ht="15" customHeight="1">
      <c r="B218" s="8"/>
      <c r="C218" s="8"/>
      <c r="D218" s="8"/>
      <c r="E218" s="8"/>
      <c r="F218" s="8"/>
      <c r="G218" s="8"/>
      <c r="H218" s="8"/>
      <c r="I218" s="8"/>
      <c r="J218" s="8"/>
      <c r="K218" s="8"/>
      <c r="L218" s="8"/>
      <c r="M218" s="1"/>
      <c r="Q218" s="8"/>
      <c r="R218" s="8"/>
      <c r="T218" s="1"/>
    </row>
    <row r="219" spans="2:20" ht="15" customHeight="1">
      <c r="B219" s="8"/>
      <c r="C219" s="8"/>
      <c r="D219" s="8"/>
      <c r="E219" s="8"/>
      <c r="F219" s="8"/>
      <c r="G219" s="8"/>
      <c r="H219" s="8"/>
      <c r="I219" s="8"/>
      <c r="J219" s="8"/>
      <c r="K219" s="8"/>
      <c r="L219" s="8"/>
      <c r="M219" s="1"/>
      <c r="Q219" s="8"/>
      <c r="R219" s="8"/>
      <c r="T219" s="1"/>
    </row>
    <row r="220" spans="2:20" ht="15" customHeight="1">
      <c r="B220" s="8"/>
      <c r="C220" s="8"/>
      <c r="D220" s="8"/>
      <c r="E220" s="8"/>
      <c r="F220" s="8"/>
      <c r="G220" s="8"/>
      <c r="H220" s="8"/>
      <c r="I220" s="8"/>
      <c r="J220" s="8"/>
      <c r="K220" s="8"/>
      <c r="L220" s="8"/>
      <c r="M220" s="1"/>
      <c r="Q220" s="8"/>
      <c r="R220" s="8"/>
      <c r="T220" s="1"/>
    </row>
    <row r="221" spans="2:20" ht="15" customHeight="1">
      <c r="B221" s="8"/>
      <c r="C221" s="8"/>
      <c r="D221" s="8"/>
      <c r="E221" s="8"/>
      <c r="F221" s="8"/>
      <c r="G221" s="8"/>
      <c r="H221" s="8"/>
      <c r="I221" s="8"/>
      <c r="J221" s="8"/>
      <c r="K221" s="8"/>
      <c r="L221" s="8"/>
      <c r="M221" s="1"/>
      <c r="Q221" s="8"/>
      <c r="R221" s="8"/>
      <c r="T221" s="1"/>
    </row>
    <row r="222" spans="2:20" ht="15" customHeight="1">
      <c r="B222" s="8"/>
      <c r="C222" s="8"/>
      <c r="D222" s="8"/>
      <c r="E222" s="8"/>
      <c r="F222" s="8"/>
      <c r="G222" s="8"/>
      <c r="H222" s="8"/>
      <c r="I222" s="8"/>
      <c r="J222" s="8"/>
      <c r="K222" s="8"/>
      <c r="L222" s="8"/>
      <c r="M222" s="1"/>
      <c r="Q222" s="8"/>
      <c r="R222" s="8"/>
      <c r="T222" s="1"/>
    </row>
    <row r="223" spans="2:20" ht="15" customHeight="1">
      <c r="B223" s="8"/>
      <c r="C223" s="8"/>
      <c r="D223" s="8"/>
      <c r="E223" s="8"/>
      <c r="F223" s="8"/>
      <c r="G223" s="8"/>
      <c r="H223" s="8"/>
      <c r="I223" s="8"/>
      <c r="J223" s="8"/>
      <c r="K223" s="8"/>
      <c r="L223" s="8"/>
      <c r="M223" s="1"/>
      <c r="Q223" s="8"/>
      <c r="R223" s="8"/>
      <c r="T223" s="1"/>
    </row>
    <row r="224" spans="2:20" ht="15" customHeight="1">
      <c r="B224" s="8"/>
      <c r="C224" s="8"/>
      <c r="D224" s="8"/>
      <c r="E224" s="8"/>
      <c r="F224" s="8"/>
      <c r="G224" s="8"/>
      <c r="H224" s="8"/>
      <c r="I224" s="8"/>
      <c r="J224" s="8"/>
      <c r="K224" s="8"/>
      <c r="L224" s="8"/>
      <c r="M224" s="1"/>
      <c r="Q224" s="8"/>
      <c r="R224" s="8"/>
      <c r="T224" s="1"/>
    </row>
    <row r="225" spans="2:20" ht="15" customHeight="1">
      <c r="B225" s="8"/>
      <c r="C225" s="8"/>
      <c r="D225" s="8"/>
      <c r="E225" s="8"/>
      <c r="F225" s="8"/>
      <c r="G225" s="8"/>
      <c r="H225" s="8"/>
      <c r="I225" s="8"/>
      <c r="J225" s="8"/>
      <c r="K225" s="8"/>
      <c r="L225" s="8"/>
      <c r="M225" s="1"/>
      <c r="Q225" s="8"/>
      <c r="R225" s="8"/>
      <c r="T225" s="1"/>
    </row>
    <row r="226" spans="2:20" ht="15" customHeight="1">
      <c r="B226" s="8"/>
      <c r="C226" s="8"/>
      <c r="D226" s="8"/>
      <c r="E226" s="8"/>
      <c r="F226" s="8"/>
      <c r="G226" s="8"/>
      <c r="H226" s="8"/>
      <c r="I226" s="8"/>
      <c r="J226" s="8"/>
      <c r="K226" s="8"/>
      <c r="L226" s="8"/>
      <c r="M226" s="1"/>
      <c r="Q226" s="8"/>
      <c r="R226" s="8"/>
      <c r="T226" s="1"/>
    </row>
    <row r="227" spans="2:20" ht="15" customHeight="1">
      <c r="B227" s="8"/>
      <c r="C227" s="8"/>
      <c r="D227" s="8"/>
      <c r="E227" s="8"/>
      <c r="F227" s="8"/>
      <c r="G227" s="8"/>
      <c r="H227" s="8"/>
      <c r="I227" s="8"/>
      <c r="J227" s="8"/>
      <c r="K227" s="8"/>
      <c r="L227" s="8"/>
      <c r="M227" s="1"/>
      <c r="Q227" s="8"/>
      <c r="R227" s="8"/>
      <c r="T227" s="1"/>
    </row>
    <row r="228" spans="2:20" ht="15" customHeight="1">
      <c r="B228" s="8"/>
      <c r="C228" s="8"/>
      <c r="D228" s="8"/>
      <c r="E228" s="8"/>
      <c r="F228" s="8"/>
      <c r="G228" s="8"/>
      <c r="H228" s="8"/>
      <c r="I228" s="8"/>
      <c r="J228" s="8"/>
      <c r="K228" s="8"/>
      <c r="L228" s="8"/>
      <c r="M228" s="1"/>
      <c r="Q228" s="8"/>
      <c r="R228" s="8"/>
      <c r="T228" s="1"/>
    </row>
    <row r="229" spans="2:20" ht="15" customHeight="1">
      <c r="B229" s="8"/>
      <c r="C229" s="8"/>
      <c r="D229" s="8"/>
      <c r="E229" s="8"/>
      <c r="F229" s="8"/>
      <c r="G229" s="8"/>
      <c r="H229" s="8"/>
      <c r="I229" s="8"/>
      <c r="J229" s="8"/>
      <c r="K229" s="8"/>
      <c r="L229" s="8"/>
      <c r="M229" s="1"/>
      <c r="Q229" s="8"/>
      <c r="R229" s="8"/>
      <c r="T229" s="1"/>
    </row>
    <row r="230" spans="2:20" ht="15" customHeight="1">
      <c r="B230" s="8"/>
      <c r="C230" s="8"/>
      <c r="D230" s="8"/>
      <c r="E230" s="8"/>
      <c r="F230" s="8"/>
      <c r="G230" s="8"/>
      <c r="H230" s="8"/>
      <c r="I230" s="8"/>
      <c r="J230" s="8"/>
      <c r="K230" s="8"/>
      <c r="L230" s="8"/>
      <c r="M230" s="1"/>
      <c r="Q230" s="8"/>
      <c r="R230" s="8"/>
      <c r="T230" s="1"/>
    </row>
    <row r="231" spans="2:20" ht="15" customHeight="1">
      <c r="B231" s="8"/>
      <c r="C231" s="8"/>
      <c r="D231" s="8"/>
      <c r="E231" s="8"/>
      <c r="F231" s="8"/>
      <c r="G231" s="8"/>
      <c r="H231" s="8"/>
      <c r="I231" s="8"/>
      <c r="J231" s="8"/>
      <c r="K231" s="8"/>
      <c r="L231" s="8"/>
      <c r="M231" s="1"/>
      <c r="Q231" s="8"/>
      <c r="R231" s="8"/>
      <c r="T231" s="1"/>
    </row>
    <row r="232" spans="2:20" ht="15" customHeight="1">
      <c r="B232" s="8"/>
      <c r="C232" s="8"/>
      <c r="D232" s="8"/>
      <c r="E232" s="8"/>
      <c r="F232" s="8"/>
      <c r="G232" s="8"/>
      <c r="H232" s="8"/>
      <c r="I232" s="8"/>
      <c r="J232" s="8"/>
      <c r="K232" s="8"/>
      <c r="L232" s="8"/>
      <c r="M232" s="1"/>
      <c r="Q232" s="8"/>
      <c r="R232" s="8"/>
      <c r="T232" s="1"/>
    </row>
    <row r="233" spans="2:20" ht="15" customHeight="1">
      <c r="B233" s="8"/>
      <c r="C233" s="8"/>
      <c r="D233" s="8"/>
      <c r="E233" s="8"/>
      <c r="F233" s="8"/>
      <c r="G233" s="8"/>
      <c r="H233" s="8"/>
      <c r="I233" s="8"/>
      <c r="J233" s="8"/>
      <c r="K233" s="8"/>
      <c r="L233" s="8"/>
      <c r="M233" s="1"/>
      <c r="Q233" s="8"/>
      <c r="R233" s="8"/>
      <c r="T233" s="1"/>
    </row>
    <row r="234" spans="2:20" ht="15" customHeight="1">
      <c r="B234" s="8"/>
      <c r="C234" s="8"/>
      <c r="D234" s="8"/>
      <c r="E234" s="8"/>
      <c r="F234" s="8"/>
      <c r="G234" s="8"/>
      <c r="H234" s="8"/>
      <c r="I234" s="8"/>
      <c r="J234" s="8"/>
      <c r="K234" s="8"/>
      <c r="L234" s="8"/>
      <c r="M234" s="1"/>
      <c r="Q234" s="8"/>
      <c r="R234" s="8"/>
      <c r="T234" s="1"/>
    </row>
    <row r="235" spans="2:20" ht="15" customHeight="1">
      <c r="B235" s="8"/>
      <c r="C235" s="8"/>
      <c r="D235" s="8"/>
      <c r="E235" s="8"/>
      <c r="F235" s="8"/>
      <c r="G235" s="8"/>
      <c r="H235" s="8"/>
      <c r="I235" s="8"/>
      <c r="J235" s="8"/>
      <c r="K235" s="8"/>
      <c r="L235" s="8"/>
      <c r="M235" s="1"/>
      <c r="Q235" s="8"/>
      <c r="R235" s="8"/>
      <c r="T235" s="1"/>
    </row>
    <row r="236" spans="2:20" ht="15" customHeight="1">
      <c r="B236" s="8"/>
      <c r="C236" s="8"/>
      <c r="D236" s="8"/>
      <c r="E236" s="8"/>
      <c r="F236" s="8"/>
      <c r="G236" s="8"/>
      <c r="H236" s="8"/>
      <c r="I236" s="8"/>
      <c r="J236" s="8"/>
      <c r="K236" s="8"/>
      <c r="L236" s="8"/>
      <c r="M236" s="1"/>
      <c r="Q236" s="8"/>
      <c r="R236" s="8"/>
      <c r="T236" s="1"/>
    </row>
    <row r="237" spans="2:20" ht="15" customHeight="1">
      <c r="B237" s="8"/>
      <c r="C237" s="8"/>
      <c r="D237" s="8"/>
      <c r="E237" s="8"/>
      <c r="F237" s="8"/>
      <c r="G237" s="8"/>
      <c r="H237" s="8"/>
      <c r="I237" s="8"/>
      <c r="J237" s="8"/>
      <c r="K237" s="8"/>
      <c r="L237" s="8"/>
      <c r="M237" s="1"/>
      <c r="Q237" s="8"/>
      <c r="R237" s="8"/>
      <c r="T237" s="1"/>
    </row>
    <row r="238" spans="2:20" ht="15" customHeight="1">
      <c r="B238" s="8"/>
      <c r="C238" s="8"/>
      <c r="D238" s="8"/>
      <c r="E238" s="8"/>
      <c r="F238" s="8"/>
      <c r="G238" s="8"/>
      <c r="H238" s="8"/>
      <c r="I238" s="8"/>
      <c r="J238" s="8"/>
      <c r="K238" s="8"/>
      <c r="L238" s="8"/>
      <c r="M238" s="1"/>
      <c r="Q238" s="8"/>
      <c r="R238" s="8"/>
      <c r="T238" s="1"/>
    </row>
    <row r="239" spans="2:20" ht="15" customHeight="1">
      <c r="B239" s="8"/>
      <c r="C239" s="8"/>
      <c r="D239" s="8"/>
      <c r="E239" s="8"/>
      <c r="F239" s="8"/>
      <c r="G239" s="8"/>
      <c r="H239" s="8"/>
      <c r="I239" s="8"/>
      <c r="J239" s="8"/>
      <c r="K239" s="8"/>
      <c r="L239" s="8"/>
      <c r="M239" s="1"/>
      <c r="Q239" s="8"/>
      <c r="R239" s="8"/>
      <c r="T239" s="1"/>
    </row>
    <row r="240" spans="2:20" ht="15" customHeight="1">
      <c r="B240" s="8"/>
      <c r="C240" s="8"/>
      <c r="D240" s="8"/>
      <c r="E240" s="8"/>
      <c r="F240" s="8"/>
      <c r="G240" s="8"/>
      <c r="H240" s="8"/>
      <c r="I240" s="8"/>
      <c r="J240" s="8"/>
      <c r="K240" s="8"/>
      <c r="L240" s="8"/>
      <c r="M240" s="1"/>
      <c r="Q240" s="8"/>
      <c r="R240" s="8"/>
      <c r="T240" s="1"/>
    </row>
    <row r="241" spans="2:20" ht="15" customHeight="1">
      <c r="B241" s="8"/>
      <c r="C241" s="8"/>
      <c r="D241" s="8"/>
      <c r="E241" s="8"/>
      <c r="F241" s="8"/>
      <c r="G241" s="8"/>
      <c r="H241" s="8"/>
      <c r="I241" s="8"/>
      <c r="J241" s="8"/>
      <c r="K241" s="8"/>
      <c r="L241" s="8"/>
      <c r="M241" s="1"/>
      <c r="Q241" s="8"/>
      <c r="R241" s="8"/>
      <c r="T241" s="1"/>
    </row>
    <row r="242" spans="2:20" ht="15" customHeight="1">
      <c r="B242" s="8"/>
      <c r="C242" s="8"/>
      <c r="D242" s="8"/>
      <c r="E242" s="8"/>
      <c r="F242" s="8"/>
      <c r="G242" s="8"/>
      <c r="H242" s="8"/>
      <c r="I242" s="8"/>
      <c r="J242" s="8"/>
      <c r="K242" s="8"/>
      <c r="L242" s="8"/>
      <c r="M242" s="1"/>
      <c r="Q242" s="8"/>
      <c r="R242" s="8"/>
      <c r="T242" s="1"/>
    </row>
    <row r="243" spans="2:20" ht="15" customHeight="1">
      <c r="B243" s="8"/>
      <c r="C243" s="8"/>
      <c r="D243" s="8"/>
      <c r="E243" s="8"/>
      <c r="F243" s="8"/>
      <c r="G243" s="8"/>
      <c r="H243" s="8"/>
      <c r="I243" s="8"/>
      <c r="J243" s="8"/>
      <c r="K243" s="8"/>
      <c r="L243" s="8"/>
      <c r="M243" s="1"/>
      <c r="Q243" s="8"/>
      <c r="R243" s="8"/>
      <c r="T243" s="1"/>
    </row>
    <row r="244" spans="2:20" ht="15" customHeight="1">
      <c r="B244" s="8"/>
      <c r="C244" s="8"/>
      <c r="D244" s="8"/>
      <c r="E244" s="8"/>
      <c r="F244" s="8"/>
      <c r="G244" s="8"/>
      <c r="H244" s="8"/>
      <c r="I244" s="8"/>
      <c r="J244" s="8"/>
      <c r="K244" s="8"/>
      <c r="L244" s="8"/>
      <c r="M244" s="1"/>
      <c r="Q244" s="8"/>
      <c r="R244" s="8"/>
      <c r="T244" s="1"/>
    </row>
    <row r="245" spans="2:20" ht="15" customHeight="1">
      <c r="B245" s="8"/>
      <c r="C245" s="8"/>
      <c r="D245" s="8"/>
      <c r="E245" s="8"/>
      <c r="F245" s="8"/>
      <c r="G245" s="8"/>
      <c r="H245" s="8"/>
      <c r="I245" s="8"/>
      <c r="J245" s="8"/>
      <c r="K245" s="8"/>
      <c r="L245" s="8"/>
      <c r="M245" s="1"/>
      <c r="Q245" s="8"/>
      <c r="R245" s="8"/>
      <c r="T245" s="1"/>
    </row>
    <row r="246" spans="2:20" ht="15" customHeight="1">
      <c r="B246" s="8"/>
      <c r="C246" s="8"/>
      <c r="D246" s="8"/>
      <c r="E246" s="8"/>
      <c r="F246" s="8"/>
      <c r="G246" s="8"/>
      <c r="H246" s="8"/>
      <c r="I246" s="8"/>
      <c r="J246" s="8"/>
      <c r="K246" s="8"/>
      <c r="L246" s="8"/>
      <c r="M246" s="1"/>
      <c r="Q246" s="8"/>
      <c r="R246" s="8"/>
      <c r="T246" s="1"/>
    </row>
    <row r="247" spans="2:20" ht="15" customHeight="1">
      <c r="B247" s="8"/>
      <c r="C247" s="8"/>
      <c r="D247" s="8"/>
      <c r="E247" s="8"/>
      <c r="F247" s="8"/>
      <c r="G247" s="8"/>
      <c r="H247" s="8"/>
      <c r="I247" s="8"/>
      <c r="J247" s="8"/>
      <c r="K247" s="8"/>
      <c r="L247" s="8"/>
      <c r="M247" s="1"/>
      <c r="Q247" s="8"/>
      <c r="R247" s="8"/>
      <c r="T247" s="1"/>
    </row>
    <row r="248" spans="2:20" ht="15" customHeight="1">
      <c r="B248" s="8"/>
      <c r="C248" s="8"/>
      <c r="D248" s="8"/>
      <c r="E248" s="8"/>
      <c r="F248" s="8"/>
      <c r="G248" s="8"/>
      <c r="H248" s="8"/>
      <c r="I248" s="8"/>
      <c r="J248" s="8"/>
      <c r="K248" s="8"/>
      <c r="L248" s="8"/>
      <c r="M248" s="1"/>
      <c r="Q248" s="8"/>
      <c r="R248" s="8"/>
      <c r="T248" s="1"/>
    </row>
    <row r="249" spans="2:20" ht="15" customHeight="1">
      <c r="B249" s="8"/>
      <c r="C249" s="8"/>
      <c r="D249" s="8"/>
      <c r="E249" s="8"/>
      <c r="F249" s="8"/>
      <c r="G249" s="8"/>
      <c r="H249" s="8"/>
      <c r="I249" s="8"/>
      <c r="J249" s="8"/>
      <c r="K249" s="8"/>
      <c r="L249" s="8"/>
      <c r="M249" s="1"/>
      <c r="Q249" s="8"/>
      <c r="R249" s="8"/>
      <c r="T249" s="1"/>
    </row>
    <row r="250" spans="2:20" ht="15" customHeight="1">
      <c r="B250" s="8"/>
      <c r="C250" s="8"/>
      <c r="D250" s="8"/>
      <c r="E250" s="8"/>
      <c r="F250" s="8"/>
      <c r="G250" s="8"/>
      <c r="H250" s="8"/>
      <c r="I250" s="8"/>
      <c r="J250" s="8"/>
      <c r="K250" s="8"/>
      <c r="L250" s="8"/>
      <c r="M250" s="1"/>
      <c r="Q250" s="8"/>
      <c r="R250" s="8"/>
      <c r="T250" s="1"/>
    </row>
    <row r="251" spans="2:20" ht="15" customHeight="1">
      <c r="B251" s="8"/>
      <c r="C251" s="8"/>
      <c r="D251" s="8"/>
      <c r="E251" s="8"/>
      <c r="F251" s="8"/>
      <c r="G251" s="8"/>
      <c r="H251" s="8"/>
      <c r="I251" s="8"/>
      <c r="J251" s="8"/>
      <c r="K251" s="8"/>
      <c r="L251" s="8"/>
      <c r="M251" s="1"/>
      <c r="Q251" s="8"/>
      <c r="R251" s="8"/>
      <c r="T251" s="1"/>
    </row>
    <row r="252" spans="2:20" ht="15" customHeight="1">
      <c r="B252" s="8"/>
      <c r="C252" s="8"/>
      <c r="D252" s="8"/>
      <c r="E252" s="8"/>
      <c r="F252" s="8"/>
      <c r="G252" s="8"/>
      <c r="H252" s="8"/>
      <c r="I252" s="8"/>
      <c r="J252" s="8"/>
      <c r="K252" s="8"/>
      <c r="L252" s="8"/>
      <c r="M252" s="1"/>
      <c r="Q252" s="8"/>
      <c r="R252" s="8"/>
      <c r="T252" s="1"/>
    </row>
    <row r="253" spans="2:20" ht="15" customHeight="1">
      <c r="B253" s="8"/>
      <c r="C253" s="8"/>
      <c r="D253" s="8"/>
      <c r="E253" s="8"/>
      <c r="F253" s="8"/>
      <c r="G253" s="8"/>
      <c r="H253" s="8"/>
      <c r="I253" s="8"/>
      <c r="J253" s="8"/>
      <c r="K253" s="8"/>
      <c r="L253" s="8"/>
      <c r="M253" s="1"/>
      <c r="Q253" s="8"/>
      <c r="R253" s="8"/>
      <c r="T253" s="1"/>
    </row>
    <row r="254" spans="2:20" ht="15" customHeight="1">
      <c r="B254" s="8"/>
      <c r="C254" s="8"/>
      <c r="D254" s="8"/>
      <c r="E254" s="8"/>
      <c r="F254" s="8"/>
      <c r="G254" s="8"/>
      <c r="H254" s="8"/>
      <c r="I254" s="8"/>
      <c r="J254" s="8"/>
      <c r="K254" s="8"/>
      <c r="L254" s="8"/>
      <c r="M254" s="1"/>
      <c r="Q254" s="8"/>
      <c r="R254" s="8"/>
      <c r="T254" s="1"/>
    </row>
    <row r="255" spans="2:20" ht="15" customHeight="1">
      <c r="B255" s="8"/>
      <c r="C255" s="8"/>
      <c r="D255" s="8"/>
      <c r="E255" s="8"/>
      <c r="F255" s="8"/>
      <c r="G255" s="8"/>
      <c r="H255" s="8"/>
      <c r="I255" s="8"/>
      <c r="J255" s="8"/>
      <c r="K255" s="8"/>
      <c r="L255" s="8"/>
      <c r="M255" s="1"/>
      <c r="Q255" s="8"/>
      <c r="R255" s="8"/>
      <c r="T255" s="1"/>
    </row>
    <row r="256" spans="2:20" ht="15" customHeight="1">
      <c r="B256" s="8"/>
      <c r="C256" s="8"/>
      <c r="D256" s="8"/>
      <c r="E256" s="8"/>
      <c r="F256" s="8"/>
      <c r="G256" s="8"/>
      <c r="H256" s="8"/>
      <c r="I256" s="8"/>
      <c r="J256" s="8"/>
      <c r="K256" s="8"/>
      <c r="L256" s="8"/>
      <c r="M256" s="1"/>
      <c r="Q256" s="8"/>
      <c r="R256" s="8"/>
      <c r="T256" s="1"/>
    </row>
    <row r="257" spans="2:20" ht="15" customHeight="1">
      <c r="B257" s="8"/>
      <c r="C257" s="8"/>
      <c r="D257" s="8"/>
      <c r="E257" s="8"/>
      <c r="F257" s="8"/>
      <c r="G257" s="8"/>
      <c r="H257" s="8"/>
      <c r="I257" s="8"/>
      <c r="J257" s="8"/>
      <c r="K257" s="8"/>
      <c r="L257" s="8"/>
      <c r="M257" s="1"/>
      <c r="Q257" s="8"/>
      <c r="R257" s="8"/>
      <c r="T257" s="1"/>
    </row>
    <row r="258" spans="2:20" ht="15" customHeight="1">
      <c r="B258" s="8"/>
      <c r="C258" s="8"/>
      <c r="D258" s="8"/>
      <c r="E258" s="8"/>
      <c r="F258" s="8"/>
      <c r="G258" s="8"/>
      <c r="H258" s="8"/>
      <c r="I258" s="8"/>
      <c r="J258" s="8"/>
      <c r="K258" s="8"/>
      <c r="L258" s="8"/>
      <c r="M258" s="1"/>
      <c r="Q258" s="8"/>
      <c r="R258" s="8"/>
      <c r="T258" s="1"/>
    </row>
    <row r="259" spans="2:20" ht="15" customHeight="1">
      <c r="B259" s="8"/>
      <c r="C259" s="8"/>
      <c r="D259" s="8"/>
      <c r="E259" s="8"/>
      <c r="F259" s="8"/>
      <c r="G259" s="8"/>
      <c r="H259" s="8"/>
      <c r="I259" s="8"/>
      <c r="J259" s="8"/>
      <c r="K259" s="8"/>
      <c r="L259" s="8"/>
      <c r="M259" s="1"/>
      <c r="Q259" s="8"/>
      <c r="R259" s="8"/>
      <c r="T259" s="1"/>
    </row>
    <row r="260" spans="2:20" ht="15" customHeight="1">
      <c r="B260" s="8"/>
      <c r="C260" s="8"/>
      <c r="D260" s="8"/>
      <c r="E260" s="8"/>
      <c r="F260" s="8"/>
      <c r="G260" s="8"/>
      <c r="H260" s="8"/>
      <c r="I260" s="8"/>
      <c r="J260" s="8"/>
      <c r="K260" s="8"/>
      <c r="L260" s="8"/>
      <c r="M260" s="1"/>
      <c r="Q260" s="8"/>
      <c r="R260" s="8"/>
      <c r="T260" s="1"/>
    </row>
    <row r="261" spans="2:20" ht="15" customHeight="1">
      <c r="B261" s="8"/>
      <c r="C261" s="8"/>
      <c r="D261" s="8"/>
      <c r="E261" s="8"/>
      <c r="F261" s="8"/>
      <c r="G261" s="8"/>
      <c r="H261" s="8"/>
      <c r="I261" s="8"/>
      <c r="J261" s="8"/>
      <c r="K261" s="8"/>
      <c r="L261" s="8"/>
      <c r="M261" s="1"/>
      <c r="Q261" s="8"/>
      <c r="R261" s="8"/>
      <c r="T261" s="1"/>
    </row>
    <row r="262" spans="2:20" ht="15" customHeight="1">
      <c r="B262" s="8"/>
      <c r="C262" s="8"/>
      <c r="D262" s="8"/>
      <c r="E262" s="8"/>
      <c r="F262" s="8"/>
      <c r="G262" s="8"/>
      <c r="H262" s="8"/>
      <c r="I262" s="8"/>
      <c r="J262" s="8"/>
      <c r="K262" s="8"/>
      <c r="L262" s="8"/>
      <c r="M262" s="1"/>
      <c r="Q262" s="8"/>
      <c r="R262" s="8"/>
      <c r="T262" s="1"/>
    </row>
    <row r="263" spans="2:20" ht="15" customHeight="1">
      <c r="B263" s="8"/>
      <c r="C263" s="8"/>
      <c r="D263" s="8"/>
      <c r="E263" s="8"/>
      <c r="F263" s="8"/>
      <c r="G263" s="8"/>
      <c r="H263" s="8"/>
      <c r="I263" s="8"/>
      <c r="J263" s="8"/>
      <c r="K263" s="8"/>
      <c r="L263" s="8"/>
      <c r="M263" s="1"/>
      <c r="Q263" s="8"/>
      <c r="R263" s="8"/>
      <c r="T263" s="1"/>
    </row>
    <row r="264" spans="2:20" ht="15" customHeight="1">
      <c r="B264" s="8"/>
      <c r="C264" s="8"/>
      <c r="D264" s="8"/>
      <c r="E264" s="8"/>
      <c r="F264" s="8"/>
      <c r="G264" s="8"/>
      <c r="H264" s="8"/>
      <c r="I264" s="8"/>
      <c r="J264" s="8"/>
      <c r="K264" s="8"/>
      <c r="L264" s="8"/>
      <c r="M264" s="1"/>
      <c r="Q264" s="8"/>
      <c r="R264" s="8"/>
      <c r="T264" s="1"/>
    </row>
    <row r="265" spans="2:20" ht="15" customHeight="1">
      <c r="B265" s="8"/>
      <c r="C265" s="8"/>
      <c r="D265" s="8"/>
      <c r="E265" s="8"/>
      <c r="F265" s="8"/>
      <c r="G265" s="8"/>
      <c r="H265" s="8"/>
      <c r="I265" s="8"/>
      <c r="J265" s="8"/>
      <c r="K265" s="8"/>
      <c r="L265" s="8"/>
      <c r="M265" s="1"/>
      <c r="Q265" s="8"/>
      <c r="R265" s="8"/>
      <c r="T265" s="1"/>
    </row>
    <row r="266" spans="2:20" ht="15" customHeight="1">
      <c r="B266" s="8"/>
      <c r="C266" s="8"/>
      <c r="D266" s="8"/>
      <c r="E266" s="8"/>
      <c r="F266" s="8"/>
      <c r="G266" s="8"/>
      <c r="H266" s="8"/>
      <c r="I266" s="8"/>
      <c r="J266" s="8"/>
      <c r="K266" s="8"/>
      <c r="L266" s="8"/>
      <c r="M266" s="1"/>
      <c r="Q266" s="8"/>
      <c r="R266" s="8"/>
      <c r="T266" s="1"/>
    </row>
    <row r="267" spans="2:20" ht="15" customHeight="1">
      <c r="B267" s="8"/>
      <c r="C267" s="8"/>
      <c r="D267" s="8"/>
      <c r="E267" s="8"/>
      <c r="F267" s="8"/>
      <c r="G267" s="8"/>
      <c r="H267" s="8"/>
      <c r="I267" s="8"/>
      <c r="J267" s="8"/>
      <c r="K267" s="8"/>
      <c r="L267" s="8"/>
      <c r="M267" s="1"/>
      <c r="Q267" s="8"/>
      <c r="R267" s="8"/>
      <c r="T267" s="1"/>
    </row>
    <row r="268" spans="2:20" ht="15" customHeight="1">
      <c r="B268" s="8"/>
      <c r="C268" s="8"/>
      <c r="D268" s="8"/>
      <c r="E268" s="8"/>
      <c r="F268" s="8"/>
      <c r="G268" s="8"/>
      <c r="H268" s="8"/>
      <c r="I268" s="8"/>
      <c r="J268" s="8"/>
      <c r="K268" s="8"/>
      <c r="L268" s="8"/>
      <c r="M268" s="1"/>
      <c r="Q268" s="8"/>
      <c r="R268" s="8"/>
      <c r="T268" s="1"/>
    </row>
    <row r="269" spans="2:20" ht="15" customHeight="1">
      <c r="B269" s="8"/>
      <c r="C269" s="8"/>
      <c r="D269" s="8"/>
      <c r="E269" s="8"/>
      <c r="F269" s="8"/>
      <c r="G269" s="8"/>
      <c r="H269" s="8"/>
      <c r="I269" s="8"/>
      <c r="J269" s="8"/>
      <c r="K269" s="8"/>
      <c r="L269" s="8"/>
      <c r="M269" s="1"/>
      <c r="Q269" s="8"/>
      <c r="R269" s="8"/>
      <c r="T269" s="1"/>
    </row>
    <row r="270" spans="2:20" ht="15" customHeight="1">
      <c r="B270" s="8"/>
      <c r="C270" s="8"/>
      <c r="D270" s="8"/>
      <c r="E270" s="8"/>
      <c r="F270" s="8"/>
      <c r="G270" s="8"/>
      <c r="H270" s="8"/>
      <c r="I270" s="8"/>
      <c r="J270" s="8"/>
      <c r="K270" s="8"/>
      <c r="L270" s="8"/>
      <c r="M270" s="1"/>
      <c r="Q270" s="8"/>
      <c r="R270" s="8"/>
      <c r="T270" s="1"/>
    </row>
    <row r="271" spans="2:20" ht="15" customHeight="1">
      <c r="B271" s="8"/>
      <c r="C271" s="8"/>
      <c r="D271" s="8"/>
      <c r="E271" s="8"/>
      <c r="F271" s="8"/>
      <c r="G271" s="8"/>
      <c r="H271" s="8"/>
      <c r="I271" s="8"/>
      <c r="J271" s="8"/>
      <c r="K271" s="8"/>
      <c r="L271" s="8"/>
      <c r="M271" s="1"/>
      <c r="Q271" s="8"/>
      <c r="R271" s="8"/>
      <c r="T271" s="1"/>
    </row>
    <row r="272" spans="2:20" ht="15" customHeight="1">
      <c r="B272" s="8"/>
      <c r="C272" s="8"/>
      <c r="D272" s="8"/>
      <c r="E272" s="8"/>
      <c r="F272" s="8"/>
      <c r="G272" s="8"/>
      <c r="H272" s="8"/>
      <c r="I272" s="8"/>
      <c r="J272" s="8"/>
      <c r="K272" s="8"/>
      <c r="L272" s="8"/>
      <c r="M272" s="1"/>
      <c r="Q272" s="8"/>
      <c r="R272" s="8"/>
      <c r="T272" s="1"/>
    </row>
    <row r="273" spans="2:20" ht="15" customHeight="1">
      <c r="B273" s="8"/>
      <c r="C273" s="8"/>
      <c r="D273" s="8"/>
      <c r="E273" s="8"/>
      <c r="F273" s="8"/>
      <c r="G273" s="8"/>
      <c r="H273" s="8"/>
      <c r="I273" s="8"/>
      <c r="J273" s="8"/>
      <c r="K273" s="8"/>
      <c r="L273" s="8"/>
      <c r="M273" s="1"/>
      <c r="Q273" s="8"/>
      <c r="R273" s="8"/>
      <c r="T273" s="1"/>
    </row>
    <row r="274" spans="2:20" ht="15" customHeight="1">
      <c r="B274" s="8"/>
      <c r="C274" s="8"/>
      <c r="D274" s="8"/>
      <c r="E274" s="8"/>
      <c r="F274" s="8"/>
      <c r="G274" s="8"/>
      <c r="H274" s="8"/>
      <c r="I274" s="8"/>
      <c r="J274" s="8"/>
      <c r="K274" s="8"/>
      <c r="L274" s="8"/>
      <c r="M274" s="1"/>
      <c r="Q274" s="8"/>
      <c r="R274" s="8"/>
      <c r="T274" s="1"/>
    </row>
    <row r="275" spans="2:20" ht="15" customHeight="1">
      <c r="B275" s="8"/>
      <c r="C275" s="8"/>
      <c r="D275" s="8"/>
      <c r="E275" s="8"/>
      <c r="F275" s="8"/>
      <c r="G275" s="8"/>
      <c r="H275" s="8"/>
      <c r="I275" s="8"/>
      <c r="J275" s="8"/>
      <c r="K275" s="8"/>
      <c r="L275" s="8"/>
      <c r="M275" s="1"/>
      <c r="Q275" s="8"/>
      <c r="R275" s="8"/>
      <c r="T275" s="1"/>
    </row>
    <row r="276" spans="2:20" ht="15" customHeight="1">
      <c r="B276" s="8"/>
      <c r="C276" s="8"/>
      <c r="D276" s="8"/>
      <c r="E276" s="8"/>
      <c r="F276" s="8"/>
      <c r="G276" s="8"/>
      <c r="H276" s="8"/>
      <c r="I276" s="8"/>
      <c r="J276" s="8"/>
      <c r="K276" s="8"/>
      <c r="L276" s="8"/>
      <c r="M276" s="1"/>
      <c r="Q276" s="8"/>
      <c r="R276" s="8"/>
      <c r="T276" s="1"/>
    </row>
    <row r="277" spans="2:20" ht="15" customHeight="1">
      <c r="B277" s="8"/>
      <c r="C277" s="8"/>
      <c r="D277" s="8"/>
      <c r="E277" s="8"/>
      <c r="F277" s="8"/>
      <c r="G277" s="8"/>
      <c r="H277" s="8"/>
      <c r="I277" s="8"/>
      <c r="J277" s="8"/>
      <c r="K277" s="8"/>
      <c r="L277" s="8"/>
      <c r="M277" s="1"/>
      <c r="Q277" s="8"/>
      <c r="R277" s="8"/>
      <c r="T277" s="1"/>
    </row>
    <row r="278" spans="2:20" ht="15" customHeight="1">
      <c r="B278" s="8"/>
      <c r="C278" s="8"/>
      <c r="D278" s="8"/>
      <c r="E278" s="8"/>
      <c r="F278" s="8"/>
      <c r="G278" s="8"/>
      <c r="H278" s="8"/>
      <c r="I278" s="8"/>
      <c r="J278" s="8"/>
      <c r="K278" s="8"/>
      <c r="L278" s="8"/>
      <c r="M278" s="1"/>
      <c r="Q278" s="8"/>
      <c r="R278" s="8"/>
      <c r="T278" s="1"/>
    </row>
    <row r="279" spans="2:20" ht="15" customHeight="1">
      <c r="B279" s="8"/>
      <c r="C279" s="8"/>
      <c r="D279" s="8"/>
      <c r="E279" s="8"/>
      <c r="F279" s="8"/>
      <c r="G279" s="8"/>
      <c r="H279" s="8"/>
      <c r="I279" s="8"/>
      <c r="J279" s="8"/>
      <c r="K279" s="8"/>
      <c r="L279" s="8"/>
      <c r="M279" s="1"/>
      <c r="Q279" s="8"/>
      <c r="R279" s="8"/>
      <c r="T279" s="1"/>
    </row>
    <row r="280" spans="2:20" ht="15" customHeight="1">
      <c r="B280" s="8"/>
      <c r="C280" s="8"/>
      <c r="D280" s="8"/>
      <c r="E280" s="8"/>
      <c r="F280" s="8"/>
      <c r="G280" s="8"/>
      <c r="H280" s="8"/>
      <c r="I280" s="8"/>
      <c r="J280" s="8"/>
      <c r="K280" s="8"/>
      <c r="L280" s="8"/>
      <c r="M280" s="1"/>
      <c r="Q280" s="8"/>
      <c r="R280" s="8"/>
      <c r="T280" s="1"/>
    </row>
    <row r="281" spans="2:20" ht="15" customHeight="1">
      <c r="B281" s="8"/>
      <c r="C281" s="8"/>
      <c r="D281" s="8"/>
      <c r="E281" s="8"/>
      <c r="F281" s="8"/>
      <c r="G281" s="8"/>
      <c r="H281" s="8"/>
      <c r="I281" s="8"/>
      <c r="J281" s="8"/>
      <c r="K281" s="8"/>
      <c r="L281" s="8"/>
      <c r="M281" s="1"/>
      <c r="Q281" s="8"/>
      <c r="R281" s="8"/>
      <c r="T281" s="1"/>
    </row>
    <row r="282" spans="2:20" ht="15" customHeight="1">
      <c r="B282" s="8"/>
      <c r="C282" s="8"/>
      <c r="D282" s="8"/>
      <c r="E282" s="8"/>
      <c r="F282" s="8"/>
      <c r="G282" s="8"/>
      <c r="H282" s="8"/>
      <c r="I282" s="8"/>
      <c r="J282" s="8"/>
      <c r="K282" s="8"/>
      <c r="L282" s="8"/>
      <c r="M282" s="1"/>
      <c r="Q282" s="8"/>
      <c r="R282" s="8"/>
      <c r="T282" s="1"/>
    </row>
    <row r="283" spans="2:20" ht="15" customHeight="1">
      <c r="B283" s="8"/>
      <c r="C283" s="8"/>
      <c r="D283" s="8"/>
      <c r="E283" s="8"/>
      <c r="F283" s="8"/>
      <c r="G283" s="8"/>
      <c r="H283" s="8"/>
      <c r="I283" s="8"/>
      <c r="J283" s="8"/>
      <c r="K283" s="8"/>
      <c r="L283" s="8"/>
      <c r="M283" s="1"/>
      <c r="Q283" s="8"/>
      <c r="R283" s="8"/>
      <c r="T283" s="1"/>
    </row>
    <row r="284" spans="2:20" ht="15" customHeight="1">
      <c r="B284" s="8"/>
      <c r="C284" s="8"/>
      <c r="D284" s="8"/>
      <c r="E284" s="8"/>
      <c r="F284" s="8"/>
      <c r="G284" s="8"/>
      <c r="H284" s="8"/>
      <c r="I284" s="8"/>
      <c r="J284" s="8"/>
      <c r="K284" s="8"/>
      <c r="L284" s="8"/>
      <c r="M284" s="1"/>
      <c r="Q284" s="8"/>
      <c r="R284" s="8"/>
      <c r="T284" s="1"/>
    </row>
    <row r="285" spans="2:20" ht="15" customHeight="1">
      <c r="B285" s="8"/>
      <c r="C285" s="8"/>
      <c r="D285" s="8"/>
      <c r="E285" s="8"/>
      <c r="F285" s="8"/>
      <c r="G285" s="8"/>
      <c r="H285" s="8"/>
      <c r="I285" s="8"/>
      <c r="J285" s="8"/>
      <c r="K285" s="8"/>
      <c r="L285" s="8"/>
      <c r="M285" s="1"/>
      <c r="Q285" s="8"/>
      <c r="R285" s="8"/>
      <c r="T285" s="1"/>
    </row>
    <row r="286" spans="2:20" ht="15" customHeight="1">
      <c r="B286" s="8"/>
      <c r="C286" s="8"/>
      <c r="D286" s="8"/>
      <c r="E286" s="8"/>
      <c r="F286" s="8"/>
      <c r="G286" s="8"/>
      <c r="H286" s="8"/>
      <c r="I286" s="8"/>
      <c r="J286" s="8"/>
      <c r="K286" s="8"/>
      <c r="L286" s="8"/>
      <c r="M286" s="1"/>
      <c r="Q286" s="8"/>
      <c r="R286" s="8"/>
      <c r="T286" s="1"/>
    </row>
    <row r="287" spans="2:20" ht="15" customHeight="1">
      <c r="B287" s="8"/>
      <c r="C287" s="8"/>
      <c r="D287" s="8"/>
      <c r="E287" s="8"/>
      <c r="F287" s="8"/>
      <c r="G287" s="8"/>
      <c r="H287" s="8"/>
      <c r="I287" s="8"/>
      <c r="J287" s="8"/>
      <c r="K287" s="8"/>
      <c r="L287" s="8"/>
      <c r="M287" s="1"/>
      <c r="Q287" s="8"/>
      <c r="R287" s="8"/>
      <c r="T287" s="1"/>
    </row>
    <row r="288" spans="2:20" ht="15" customHeight="1">
      <c r="B288" s="8"/>
      <c r="C288" s="8"/>
      <c r="D288" s="8"/>
      <c r="E288" s="8"/>
      <c r="F288" s="8"/>
      <c r="G288" s="8"/>
      <c r="H288" s="8"/>
      <c r="I288" s="8"/>
      <c r="J288" s="8"/>
      <c r="K288" s="8"/>
      <c r="L288" s="8"/>
      <c r="M288" s="1"/>
      <c r="Q288" s="8"/>
      <c r="R288" s="8"/>
      <c r="T288" s="1"/>
    </row>
    <row r="289" spans="2:20" ht="15" customHeight="1">
      <c r="B289" s="8"/>
      <c r="C289" s="8"/>
      <c r="D289" s="8"/>
      <c r="E289" s="8"/>
      <c r="F289" s="8"/>
      <c r="G289" s="8"/>
      <c r="H289" s="8"/>
      <c r="I289" s="8"/>
      <c r="J289" s="8"/>
      <c r="K289" s="8"/>
      <c r="L289" s="8"/>
      <c r="M289" s="1"/>
      <c r="Q289" s="8"/>
      <c r="R289" s="8"/>
      <c r="T289" s="1"/>
    </row>
    <row r="290" spans="2:20" ht="15" customHeight="1">
      <c r="B290" s="8"/>
      <c r="C290" s="8"/>
      <c r="D290" s="8"/>
      <c r="E290" s="8"/>
      <c r="F290" s="8"/>
      <c r="G290" s="8"/>
      <c r="H290" s="8"/>
      <c r="I290" s="8"/>
      <c r="J290" s="8"/>
      <c r="K290" s="8"/>
      <c r="L290" s="8"/>
      <c r="M290" s="1"/>
      <c r="Q290" s="8"/>
      <c r="R290" s="8"/>
      <c r="T290" s="1"/>
    </row>
    <row r="291" spans="2:20" ht="15" customHeight="1">
      <c r="B291" s="8"/>
      <c r="C291" s="8"/>
      <c r="D291" s="8"/>
      <c r="E291" s="8"/>
      <c r="F291" s="8"/>
      <c r="G291" s="8"/>
      <c r="H291" s="8"/>
      <c r="I291" s="8"/>
      <c r="J291" s="8"/>
      <c r="K291" s="8"/>
      <c r="L291" s="8"/>
      <c r="M291" s="1"/>
      <c r="Q291" s="8"/>
      <c r="R291" s="8"/>
      <c r="T291" s="1"/>
    </row>
    <row r="292" spans="2:20" ht="15" customHeight="1">
      <c r="B292" s="8"/>
      <c r="C292" s="8"/>
      <c r="D292" s="8"/>
      <c r="E292" s="8"/>
      <c r="F292" s="8"/>
      <c r="G292" s="8"/>
      <c r="H292" s="8"/>
      <c r="I292" s="8"/>
      <c r="J292" s="8"/>
      <c r="K292" s="8"/>
      <c r="L292" s="8"/>
      <c r="M292" s="1"/>
      <c r="Q292" s="8"/>
      <c r="R292" s="8"/>
      <c r="T292" s="1"/>
    </row>
    <row r="293" spans="2:20" ht="15" customHeight="1">
      <c r="B293" s="8"/>
      <c r="C293" s="8"/>
      <c r="D293" s="8"/>
      <c r="E293" s="8"/>
      <c r="F293" s="8"/>
      <c r="G293" s="8"/>
      <c r="H293" s="8"/>
      <c r="I293" s="8"/>
      <c r="J293" s="8"/>
      <c r="K293" s="8"/>
      <c r="L293" s="8"/>
      <c r="M293" s="1"/>
      <c r="Q293" s="8"/>
      <c r="R293" s="8"/>
      <c r="T293" s="1"/>
    </row>
    <row r="294" spans="2:20" ht="15" customHeight="1">
      <c r="B294" s="8"/>
      <c r="C294" s="8"/>
      <c r="D294" s="8"/>
      <c r="E294" s="8"/>
      <c r="F294" s="8"/>
      <c r="G294" s="8"/>
      <c r="H294" s="8"/>
      <c r="I294" s="8"/>
      <c r="J294" s="8"/>
      <c r="K294" s="8"/>
      <c r="L294" s="8"/>
      <c r="M294" s="1"/>
      <c r="Q294" s="8"/>
      <c r="R294" s="8"/>
      <c r="T294" s="1"/>
    </row>
    <row r="295" spans="2:20" ht="15" customHeight="1">
      <c r="B295" s="8"/>
      <c r="C295" s="8"/>
      <c r="D295" s="8"/>
      <c r="E295" s="8"/>
      <c r="F295" s="8"/>
      <c r="G295" s="8"/>
      <c r="H295" s="8"/>
      <c r="I295" s="8"/>
      <c r="J295" s="8"/>
      <c r="K295" s="8"/>
      <c r="L295" s="8"/>
      <c r="M295" s="1"/>
      <c r="Q295" s="8"/>
      <c r="R295" s="8"/>
      <c r="T295" s="1"/>
    </row>
    <row r="296" spans="2:20" ht="15" customHeight="1">
      <c r="B296" s="8"/>
      <c r="C296" s="8"/>
      <c r="D296" s="8"/>
      <c r="E296" s="8"/>
      <c r="F296" s="8"/>
      <c r="G296" s="8"/>
      <c r="H296" s="8"/>
      <c r="I296" s="8"/>
      <c r="J296" s="8"/>
      <c r="K296" s="8"/>
      <c r="L296" s="8"/>
      <c r="M296" s="1"/>
      <c r="Q296" s="8"/>
      <c r="R296" s="8"/>
      <c r="T296" s="1"/>
    </row>
    <row r="297" spans="2:20" ht="15" customHeight="1">
      <c r="B297" s="8"/>
      <c r="C297" s="8"/>
      <c r="D297" s="8"/>
      <c r="E297" s="8"/>
      <c r="F297" s="8"/>
      <c r="G297" s="8"/>
      <c r="H297" s="8"/>
      <c r="I297" s="8"/>
      <c r="J297" s="8"/>
      <c r="K297" s="8"/>
      <c r="L297" s="8"/>
      <c r="M297" s="1"/>
      <c r="Q297" s="8"/>
      <c r="R297" s="8"/>
      <c r="T297" s="1"/>
    </row>
    <row r="298" spans="2:20" ht="15" customHeight="1">
      <c r="B298" s="8"/>
      <c r="C298" s="8"/>
      <c r="D298" s="8"/>
      <c r="E298" s="8"/>
      <c r="F298" s="8"/>
      <c r="G298" s="8"/>
      <c r="H298" s="8"/>
      <c r="I298" s="8"/>
      <c r="J298" s="8"/>
      <c r="K298" s="8"/>
      <c r="L298" s="8"/>
      <c r="M298" s="1"/>
      <c r="Q298" s="8"/>
      <c r="R298" s="8"/>
      <c r="T298" s="1"/>
    </row>
    <row r="299" spans="2:20" ht="15" customHeight="1">
      <c r="B299" s="8"/>
      <c r="C299" s="8"/>
      <c r="D299" s="8"/>
      <c r="E299" s="8"/>
      <c r="F299" s="8"/>
      <c r="G299" s="8"/>
      <c r="H299" s="8"/>
      <c r="I299" s="8"/>
      <c r="J299" s="8"/>
      <c r="K299" s="8"/>
      <c r="L299" s="8"/>
      <c r="M299" s="1"/>
      <c r="Q299" s="8"/>
      <c r="R299" s="8"/>
      <c r="T299" s="1"/>
    </row>
    <row r="300" spans="2:20" ht="15" customHeight="1">
      <c r="B300" s="8"/>
      <c r="C300" s="8"/>
      <c r="D300" s="8"/>
      <c r="E300" s="8"/>
      <c r="F300" s="8"/>
      <c r="G300" s="8"/>
      <c r="H300" s="8"/>
      <c r="I300" s="8"/>
      <c r="J300" s="8"/>
      <c r="K300" s="8"/>
      <c r="L300" s="8"/>
      <c r="M300" s="1"/>
      <c r="Q300" s="8"/>
      <c r="R300" s="8"/>
      <c r="T300" s="1"/>
    </row>
    <row r="301" spans="2:20" ht="15" customHeight="1">
      <c r="B301" s="8"/>
      <c r="C301" s="8"/>
      <c r="D301" s="8"/>
      <c r="E301" s="8"/>
      <c r="F301" s="8"/>
      <c r="G301" s="8"/>
      <c r="H301" s="8"/>
      <c r="I301" s="8"/>
      <c r="J301" s="8"/>
      <c r="K301" s="8"/>
      <c r="L301" s="8"/>
      <c r="M301" s="1"/>
      <c r="Q301" s="8"/>
      <c r="R301" s="8"/>
    </row>
    <row r="302" spans="2:20" ht="15" customHeight="1">
      <c r="B302" s="8"/>
      <c r="C302" s="8"/>
      <c r="D302" s="8"/>
      <c r="E302" s="8"/>
      <c r="F302" s="8"/>
      <c r="G302" s="8"/>
      <c r="H302" s="8"/>
      <c r="I302" s="8"/>
      <c r="J302" s="8"/>
      <c r="K302" s="8"/>
      <c r="L302" s="8"/>
      <c r="M302" s="1"/>
      <c r="Q302" s="8"/>
      <c r="R302" s="8"/>
    </row>
    <row r="303" spans="2:20" ht="15" customHeight="1">
      <c r="B303" s="8"/>
      <c r="C303" s="8"/>
      <c r="D303" s="8"/>
      <c r="E303" s="8"/>
      <c r="F303" s="8"/>
      <c r="G303" s="8"/>
      <c r="H303" s="8"/>
      <c r="I303" s="8"/>
      <c r="J303" s="8"/>
      <c r="K303" s="8"/>
      <c r="L303" s="8"/>
      <c r="M303" s="1"/>
      <c r="Q303" s="8"/>
      <c r="R303" s="8"/>
    </row>
    <row r="304" spans="2:20" ht="15" customHeight="1">
      <c r="B304" s="8"/>
      <c r="C304" s="8"/>
      <c r="D304" s="8"/>
      <c r="E304" s="8"/>
      <c r="F304" s="8"/>
      <c r="G304" s="8"/>
      <c r="H304" s="8"/>
      <c r="I304" s="8"/>
      <c r="J304" s="8"/>
      <c r="K304" s="8"/>
      <c r="L304" s="8"/>
      <c r="M304" s="1"/>
      <c r="Q304" s="8"/>
      <c r="R304" s="8"/>
    </row>
    <row r="305" spans="2:18" ht="15" customHeight="1">
      <c r="B305" s="8"/>
      <c r="C305" s="8"/>
      <c r="D305" s="8"/>
      <c r="E305" s="8"/>
      <c r="F305" s="8"/>
      <c r="G305" s="8"/>
      <c r="H305" s="8"/>
      <c r="I305" s="8"/>
      <c r="J305" s="8"/>
      <c r="K305" s="8"/>
      <c r="L305" s="8"/>
      <c r="M305" s="1"/>
      <c r="Q305" s="8"/>
      <c r="R305" s="8"/>
    </row>
    <row r="306" spans="2:18" ht="15" customHeight="1">
      <c r="B306" s="8"/>
      <c r="C306" s="8"/>
      <c r="D306" s="8"/>
      <c r="E306" s="8"/>
      <c r="F306" s="8"/>
      <c r="G306" s="8"/>
      <c r="H306" s="8"/>
      <c r="I306" s="8"/>
      <c r="J306" s="8"/>
      <c r="K306" s="8"/>
      <c r="L306" s="8"/>
      <c r="M306" s="1"/>
      <c r="Q306" s="8"/>
      <c r="R306" s="8"/>
    </row>
    <row r="307" spans="2:18" ht="15" customHeight="1">
      <c r="B307" s="8"/>
      <c r="C307" s="8"/>
      <c r="D307" s="8"/>
      <c r="E307" s="8"/>
      <c r="F307" s="8"/>
      <c r="G307" s="8"/>
      <c r="H307" s="8"/>
      <c r="I307" s="8"/>
      <c r="J307" s="8"/>
      <c r="K307" s="8"/>
      <c r="L307" s="8"/>
      <c r="M307" s="1"/>
      <c r="Q307" s="8"/>
      <c r="R307" s="8"/>
    </row>
    <row r="308" spans="2:18" ht="15" customHeight="1">
      <c r="B308" s="8"/>
      <c r="C308" s="8"/>
      <c r="D308" s="8"/>
      <c r="E308" s="8"/>
      <c r="F308" s="8"/>
      <c r="G308" s="8"/>
      <c r="H308" s="8"/>
      <c r="I308" s="8"/>
      <c r="J308" s="8"/>
      <c r="K308" s="8"/>
      <c r="L308" s="8"/>
      <c r="M308" s="1"/>
      <c r="Q308" s="8"/>
      <c r="R308" s="8"/>
    </row>
    <row r="309" spans="2:18" ht="15" customHeight="1">
      <c r="B309" s="8"/>
      <c r="C309" s="8"/>
      <c r="D309" s="8"/>
      <c r="E309" s="8"/>
      <c r="F309" s="8"/>
      <c r="G309" s="8"/>
      <c r="H309" s="8"/>
      <c r="I309" s="8"/>
      <c r="J309" s="8"/>
      <c r="K309" s="8"/>
      <c r="L309" s="8"/>
      <c r="M309" s="1"/>
      <c r="Q309" s="8"/>
      <c r="R309" s="8"/>
    </row>
    <row r="310" spans="2:18" ht="15" customHeight="1">
      <c r="B310" s="8"/>
      <c r="C310" s="8"/>
      <c r="D310" s="8"/>
      <c r="E310" s="8"/>
      <c r="F310" s="8"/>
      <c r="G310" s="8"/>
      <c r="H310" s="8"/>
      <c r="I310" s="8"/>
      <c r="J310" s="8"/>
      <c r="K310" s="8"/>
      <c r="L310" s="8"/>
      <c r="M310" s="1"/>
      <c r="Q310" s="8"/>
      <c r="R310" s="8"/>
    </row>
    <row r="311" spans="2:18" ht="15" customHeight="1">
      <c r="B311" s="8"/>
      <c r="C311" s="8"/>
      <c r="D311" s="8"/>
      <c r="E311" s="8"/>
      <c r="F311" s="8"/>
      <c r="G311" s="8"/>
      <c r="H311" s="8"/>
      <c r="I311" s="8"/>
      <c r="J311" s="8"/>
      <c r="K311" s="8"/>
      <c r="L311" s="8"/>
      <c r="M311" s="1"/>
      <c r="Q311" s="8"/>
      <c r="R311" s="8"/>
    </row>
    <row r="312" spans="2:18" ht="15" customHeight="1">
      <c r="B312" s="8"/>
      <c r="C312" s="8"/>
      <c r="D312" s="8"/>
      <c r="E312" s="8"/>
      <c r="F312" s="8"/>
      <c r="G312" s="8"/>
      <c r="H312" s="8"/>
      <c r="I312" s="8"/>
      <c r="J312" s="8"/>
      <c r="K312" s="8"/>
      <c r="L312" s="8"/>
      <c r="M312" s="1"/>
      <c r="Q312" s="8"/>
      <c r="R312" s="8"/>
    </row>
    <row r="313" spans="2:18" ht="15" customHeight="1">
      <c r="B313" s="8"/>
      <c r="C313" s="8"/>
      <c r="D313" s="8"/>
      <c r="E313" s="8"/>
      <c r="F313" s="8"/>
      <c r="G313" s="8"/>
      <c r="H313" s="8"/>
      <c r="I313" s="8"/>
      <c r="J313" s="8"/>
      <c r="K313" s="8"/>
      <c r="L313" s="8"/>
      <c r="M313" s="1"/>
      <c r="Q313" s="8"/>
      <c r="R313" s="8"/>
    </row>
    <row r="314" spans="2:18" ht="15" customHeight="1">
      <c r="B314" s="8"/>
      <c r="C314" s="8"/>
      <c r="D314" s="8"/>
      <c r="E314" s="8"/>
      <c r="F314" s="8"/>
      <c r="G314" s="8"/>
      <c r="H314" s="8"/>
      <c r="I314" s="8"/>
      <c r="J314" s="8"/>
      <c r="K314" s="8"/>
      <c r="L314" s="8"/>
      <c r="M314" s="1"/>
      <c r="Q314" s="8"/>
      <c r="R314" s="8"/>
    </row>
    <row r="315" spans="2:18" ht="15" customHeight="1">
      <c r="B315" s="8"/>
      <c r="C315" s="8"/>
      <c r="D315" s="8"/>
      <c r="E315" s="8"/>
      <c r="F315" s="8"/>
      <c r="G315" s="8"/>
      <c r="H315" s="8"/>
      <c r="I315" s="8"/>
      <c r="J315" s="8"/>
      <c r="K315" s="8"/>
      <c r="L315" s="8"/>
      <c r="M315" s="1"/>
      <c r="Q315" s="8"/>
      <c r="R315" s="8"/>
    </row>
    <row r="316" spans="2:18" ht="15" customHeight="1">
      <c r="B316" s="8"/>
      <c r="C316" s="8"/>
      <c r="D316" s="8"/>
      <c r="E316" s="8"/>
      <c r="F316" s="8"/>
      <c r="G316" s="8"/>
      <c r="H316" s="8"/>
      <c r="I316" s="8"/>
      <c r="J316" s="8"/>
      <c r="K316" s="8"/>
      <c r="L316" s="8"/>
      <c r="M316" s="1"/>
      <c r="Q316" s="8"/>
      <c r="R316" s="8"/>
    </row>
    <row r="317" spans="2:18" ht="15" customHeight="1">
      <c r="B317" s="8"/>
      <c r="C317" s="8"/>
      <c r="D317" s="8"/>
      <c r="E317" s="8"/>
      <c r="F317" s="8"/>
      <c r="G317" s="8"/>
      <c r="H317" s="8"/>
      <c r="I317" s="8"/>
      <c r="J317" s="8"/>
      <c r="K317" s="8"/>
      <c r="L317" s="8"/>
      <c r="M317" s="1"/>
      <c r="Q317" s="8"/>
      <c r="R317" s="8"/>
    </row>
    <row r="318" spans="2:18" ht="15" customHeight="1">
      <c r="B318" s="8"/>
      <c r="C318" s="8"/>
      <c r="D318" s="8"/>
      <c r="E318" s="8"/>
      <c r="F318" s="8"/>
      <c r="G318" s="8"/>
      <c r="H318" s="8"/>
      <c r="I318" s="8"/>
      <c r="J318" s="8"/>
      <c r="K318" s="8"/>
      <c r="L318" s="8"/>
      <c r="M318" s="1"/>
      <c r="Q318" s="8"/>
      <c r="R318" s="8"/>
    </row>
    <row r="319" spans="2:18" ht="15" customHeight="1">
      <c r="B319" s="8"/>
      <c r="C319" s="8"/>
      <c r="D319" s="8"/>
      <c r="E319" s="8"/>
      <c r="F319" s="8"/>
      <c r="G319" s="8"/>
      <c r="H319" s="8"/>
      <c r="I319" s="8"/>
      <c r="J319" s="8"/>
      <c r="K319" s="8"/>
      <c r="L319" s="8"/>
      <c r="M319" s="1"/>
      <c r="Q319" s="8"/>
      <c r="R319" s="8"/>
    </row>
    <row r="320" spans="2:18" ht="15" customHeight="1">
      <c r="B320" s="8"/>
      <c r="C320" s="8"/>
      <c r="D320" s="8"/>
      <c r="E320" s="8"/>
      <c r="F320" s="8"/>
      <c r="G320" s="8"/>
      <c r="H320" s="8"/>
      <c r="I320" s="8"/>
      <c r="J320" s="8"/>
      <c r="K320" s="8"/>
      <c r="L320" s="8"/>
      <c r="M320" s="1"/>
      <c r="Q320" s="8"/>
      <c r="R320" s="8"/>
    </row>
    <row r="321" spans="2:18" ht="15" customHeight="1">
      <c r="B321" s="8"/>
      <c r="C321" s="8"/>
      <c r="D321" s="8"/>
      <c r="E321" s="8"/>
      <c r="F321" s="8"/>
      <c r="G321" s="8"/>
      <c r="H321" s="8"/>
      <c r="I321" s="8"/>
      <c r="J321" s="8"/>
      <c r="K321" s="8"/>
      <c r="L321" s="8"/>
      <c r="M321" s="1"/>
      <c r="Q321" s="8"/>
      <c r="R321" s="8"/>
    </row>
    <row r="322" spans="2:18" ht="15" customHeight="1">
      <c r="B322" s="8"/>
      <c r="C322" s="8"/>
      <c r="D322" s="8"/>
      <c r="E322" s="8"/>
      <c r="F322" s="8"/>
      <c r="G322" s="8"/>
      <c r="H322" s="8"/>
      <c r="I322" s="8"/>
      <c r="J322" s="8"/>
      <c r="K322" s="8"/>
      <c r="L322" s="8"/>
      <c r="M322" s="1"/>
      <c r="Q322" s="8"/>
      <c r="R322" s="8"/>
    </row>
    <row r="323" spans="2:18" ht="15" customHeight="1">
      <c r="B323" s="8"/>
      <c r="C323" s="8"/>
      <c r="D323" s="8"/>
      <c r="E323" s="8"/>
      <c r="F323" s="8"/>
      <c r="G323" s="8"/>
      <c r="H323" s="8"/>
      <c r="I323" s="8"/>
      <c r="J323" s="8"/>
      <c r="K323" s="8"/>
      <c r="L323" s="8"/>
      <c r="M323" s="1"/>
      <c r="Q323" s="8"/>
      <c r="R323" s="8"/>
    </row>
    <row r="324" spans="2:18" ht="15" customHeight="1">
      <c r="B324" s="8"/>
      <c r="C324" s="8"/>
      <c r="D324" s="8"/>
      <c r="E324" s="8"/>
      <c r="F324" s="8"/>
      <c r="G324" s="8"/>
      <c r="H324" s="8"/>
      <c r="I324" s="8"/>
      <c r="J324" s="8"/>
      <c r="K324" s="8"/>
      <c r="L324" s="8"/>
      <c r="M324" s="1"/>
      <c r="Q324" s="8"/>
      <c r="R324" s="8"/>
    </row>
    <row r="325" spans="2:18" ht="15" customHeight="1">
      <c r="B325" s="8"/>
      <c r="C325" s="8"/>
      <c r="D325" s="8"/>
      <c r="E325" s="8"/>
      <c r="F325" s="8"/>
      <c r="G325" s="8"/>
      <c r="H325" s="8"/>
      <c r="I325" s="8"/>
      <c r="J325" s="8"/>
      <c r="K325" s="8"/>
      <c r="L325" s="8"/>
      <c r="M325" s="1"/>
      <c r="Q325" s="8"/>
      <c r="R325" s="8"/>
    </row>
    <row r="326" spans="2:18" ht="15" customHeight="1">
      <c r="B326" s="8"/>
      <c r="C326" s="8"/>
      <c r="D326" s="8"/>
      <c r="E326" s="8"/>
      <c r="F326" s="8"/>
      <c r="G326" s="8"/>
      <c r="H326" s="8"/>
      <c r="I326" s="8"/>
      <c r="J326" s="8"/>
      <c r="K326" s="8"/>
      <c r="L326" s="8"/>
      <c r="M326" s="1"/>
      <c r="Q326" s="8"/>
      <c r="R326" s="8"/>
    </row>
    <row r="327" spans="2:18" ht="15" customHeight="1">
      <c r="B327" s="8"/>
      <c r="C327" s="8"/>
      <c r="D327" s="8"/>
      <c r="E327" s="8"/>
      <c r="F327" s="8"/>
      <c r="G327" s="8"/>
      <c r="H327" s="8"/>
      <c r="I327" s="8"/>
      <c r="J327" s="8"/>
      <c r="K327" s="8"/>
      <c r="L327" s="8"/>
      <c r="M327" s="1"/>
      <c r="Q327" s="8"/>
      <c r="R327" s="8"/>
    </row>
    <row r="328" spans="2:18" ht="15" customHeight="1">
      <c r="B328" s="8"/>
      <c r="C328" s="8"/>
      <c r="D328" s="8"/>
      <c r="E328" s="8"/>
      <c r="F328" s="8"/>
      <c r="G328" s="8"/>
      <c r="H328" s="8"/>
      <c r="I328" s="8"/>
      <c r="J328" s="8"/>
      <c r="K328" s="8"/>
      <c r="L328" s="8"/>
      <c r="M328" s="1"/>
      <c r="Q328" s="8"/>
      <c r="R328" s="8"/>
    </row>
    <row r="329" spans="2:18" ht="15" customHeight="1">
      <c r="B329" s="8"/>
      <c r="C329" s="8"/>
      <c r="D329" s="8"/>
      <c r="E329" s="8"/>
      <c r="F329" s="8"/>
      <c r="G329" s="8"/>
      <c r="H329" s="8"/>
      <c r="I329" s="8"/>
      <c r="J329" s="8"/>
      <c r="K329" s="8"/>
      <c r="L329" s="8"/>
      <c r="M329" s="1"/>
      <c r="Q329" s="8"/>
      <c r="R329" s="8"/>
    </row>
    <row r="330" spans="2:18" ht="15" customHeight="1">
      <c r="B330" s="8"/>
      <c r="C330" s="8"/>
      <c r="D330" s="8"/>
      <c r="E330" s="8"/>
      <c r="F330" s="8"/>
      <c r="G330" s="8"/>
      <c r="H330" s="8"/>
      <c r="I330" s="8"/>
      <c r="J330" s="8"/>
      <c r="K330" s="8"/>
      <c r="L330" s="8"/>
      <c r="M330" s="1"/>
      <c r="Q330" s="8"/>
      <c r="R330" s="8"/>
    </row>
    <row r="331" spans="2:18" ht="15" customHeight="1">
      <c r="B331" s="8"/>
      <c r="C331" s="8"/>
      <c r="D331" s="8"/>
      <c r="E331" s="8"/>
      <c r="F331" s="8"/>
      <c r="G331" s="8"/>
      <c r="H331" s="8"/>
      <c r="I331" s="8"/>
      <c r="J331" s="8"/>
      <c r="K331" s="8"/>
      <c r="L331" s="8"/>
      <c r="M331" s="1"/>
      <c r="Q331" s="8"/>
      <c r="R331" s="8"/>
    </row>
    <row r="332" spans="2:18" ht="15" customHeight="1">
      <c r="B332" s="8"/>
      <c r="C332" s="8"/>
      <c r="D332" s="8"/>
      <c r="E332" s="8"/>
      <c r="F332" s="8"/>
      <c r="G332" s="8"/>
      <c r="H332" s="8"/>
      <c r="I332" s="8"/>
      <c r="J332" s="8"/>
      <c r="K332" s="8"/>
      <c r="L332" s="8"/>
      <c r="M332" s="1"/>
      <c r="Q332" s="8"/>
      <c r="R332" s="8"/>
    </row>
    <row r="333" spans="2:18" ht="15" customHeight="1">
      <c r="B333" s="8"/>
      <c r="C333" s="8"/>
      <c r="D333" s="8"/>
      <c r="E333" s="8"/>
      <c r="F333" s="8"/>
      <c r="G333" s="8"/>
      <c r="H333" s="8"/>
      <c r="I333" s="8"/>
      <c r="J333" s="8"/>
      <c r="K333" s="8"/>
      <c r="L333" s="8"/>
      <c r="M333" s="1"/>
      <c r="Q333" s="8"/>
      <c r="R333" s="8"/>
    </row>
    <row r="334" spans="2:18" ht="15" customHeight="1">
      <c r="B334" s="8"/>
      <c r="C334" s="8"/>
      <c r="D334" s="8"/>
      <c r="E334" s="8"/>
      <c r="F334" s="8"/>
      <c r="G334" s="8"/>
      <c r="H334" s="8"/>
      <c r="I334" s="8"/>
      <c r="J334" s="8"/>
      <c r="K334" s="8"/>
      <c r="L334" s="8"/>
      <c r="M334" s="1"/>
      <c r="Q334" s="8"/>
      <c r="R334" s="8"/>
    </row>
    <row r="335" spans="2:18" ht="15" customHeight="1">
      <c r="B335" s="8"/>
      <c r="C335" s="8"/>
      <c r="D335" s="8"/>
      <c r="E335" s="8"/>
      <c r="F335" s="8"/>
      <c r="G335" s="8"/>
      <c r="H335" s="8"/>
      <c r="I335" s="8"/>
      <c r="J335" s="8"/>
      <c r="K335" s="8"/>
      <c r="L335" s="8"/>
      <c r="M335" s="1"/>
      <c r="Q335" s="8"/>
      <c r="R335" s="8"/>
    </row>
    <row r="336" spans="2:18" ht="15" customHeight="1">
      <c r="B336" s="8"/>
      <c r="C336" s="8"/>
      <c r="D336" s="8"/>
      <c r="E336" s="8"/>
      <c r="F336" s="8"/>
      <c r="G336" s="8"/>
      <c r="H336" s="8"/>
      <c r="I336" s="8"/>
      <c r="J336" s="8"/>
      <c r="K336" s="8"/>
      <c r="L336" s="8"/>
      <c r="M336" s="1"/>
      <c r="Q336" s="8"/>
      <c r="R336" s="8"/>
    </row>
    <row r="337" spans="2:18" ht="15" customHeight="1">
      <c r="B337" s="8"/>
      <c r="C337" s="8"/>
      <c r="D337" s="8"/>
      <c r="E337" s="8"/>
      <c r="F337" s="8"/>
      <c r="G337" s="8"/>
      <c r="H337" s="8"/>
      <c r="I337" s="8"/>
      <c r="J337" s="8"/>
      <c r="K337" s="8"/>
      <c r="L337" s="8"/>
      <c r="M337" s="1"/>
      <c r="Q337" s="8"/>
      <c r="R337" s="8"/>
    </row>
    <row r="338" spans="2:18" ht="15" customHeight="1">
      <c r="B338" s="8"/>
      <c r="C338" s="8"/>
      <c r="D338" s="8"/>
      <c r="E338" s="8"/>
      <c r="F338" s="8"/>
      <c r="G338" s="8"/>
      <c r="H338" s="8"/>
      <c r="I338" s="8"/>
      <c r="J338" s="8"/>
      <c r="K338" s="8"/>
      <c r="L338" s="8"/>
      <c r="M338" s="1"/>
      <c r="Q338" s="8"/>
      <c r="R338" s="8"/>
    </row>
    <row r="339" spans="2:18" ht="15" customHeight="1">
      <c r="B339" s="8"/>
      <c r="C339" s="8"/>
      <c r="D339" s="8"/>
      <c r="E339" s="8"/>
      <c r="F339" s="8"/>
      <c r="G339" s="8"/>
      <c r="H339" s="8"/>
      <c r="I339" s="8"/>
      <c r="J339" s="8"/>
      <c r="K339" s="8"/>
      <c r="L339" s="8"/>
      <c r="M339" s="1"/>
      <c r="Q339" s="8"/>
      <c r="R339" s="8"/>
    </row>
    <row r="340" spans="2:18" ht="15" customHeight="1">
      <c r="B340" s="8"/>
      <c r="C340" s="8"/>
      <c r="D340" s="8"/>
      <c r="E340" s="8"/>
      <c r="F340" s="8"/>
      <c r="G340" s="8"/>
      <c r="H340" s="8"/>
      <c r="I340" s="8"/>
      <c r="J340" s="8"/>
      <c r="K340" s="8"/>
      <c r="L340" s="8"/>
      <c r="M340" s="1"/>
      <c r="Q340" s="8"/>
      <c r="R340" s="8"/>
    </row>
    <row r="341" spans="2:18" ht="15" customHeight="1">
      <c r="B341" s="8"/>
      <c r="C341" s="8"/>
      <c r="D341" s="8"/>
      <c r="E341" s="8"/>
      <c r="F341" s="8"/>
      <c r="G341" s="8"/>
      <c r="H341" s="8"/>
      <c r="I341" s="8"/>
      <c r="J341" s="8"/>
      <c r="K341" s="8"/>
      <c r="L341" s="8"/>
      <c r="M341" s="1"/>
      <c r="Q341" s="8"/>
      <c r="R341" s="8"/>
    </row>
    <row r="342" spans="2:18" ht="15" customHeight="1">
      <c r="B342" s="8"/>
      <c r="C342" s="8"/>
      <c r="D342" s="8"/>
      <c r="E342" s="8"/>
      <c r="F342" s="8"/>
      <c r="G342" s="8"/>
      <c r="H342" s="8"/>
      <c r="I342" s="8"/>
      <c r="J342" s="8"/>
      <c r="K342" s="8"/>
      <c r="L342" s="8"/>
      <c r="M342" s="1"/>
      <c r="Q342" s="8"/>
      <c r="R342" s="8"/>
    </row>
    <row r="343" spans="2:18" ht="15" customHeight="1">
      <c r="B343" s="1"/>
      <c r="C343" s="1"/>
      <c r="D343" s="1"/>
      <c r="E343" s="1"/>
      <c r="F343" s="1"/>
      <c r="G343" s="1"/>
      <c r="H343" s="1"/>
      <c r="I343" s="1"/>
      <c r="J343" s="8"/>
      <c r="K343" s="8"/>
      <c r="L343" s="8"/>
      <c r="M343" s="1"/>
      <c r="Q343" s="8"/>
      <c r="R343" s="8"/>
    </row>
    <row r="344" spans="2:18" ht="15" customHeight="1">
      <c r="B344" s="1"/>
      <c r="C344" s="1"/>
      <c r="D344" s="1"/>
      <c r="E344" s="1"/>
      <c r="F344" s="1"/>
      <c r="G344" s="1"/>
      <c r="H344" s="1"/>
      <c r="I344" s="1"/>
      <c r="J344" s="8"/>
      <c r="K344" s="8"/>
      <c r="L344" s="8"/>
      <c r="M344" s="1"/>
      <c r="Q344" s="1"/>
      <c r="R344" s="1"/>
    </row>
    <row r="345" spans="2:18" ht="15" customHeight="1">
      <c r="B345" s="1"/>
      <c r="C345" s="1"/>
      <c r="D345" s="1"/>
      <c r="E345" s="1"/>
      <c r="F345" s="1"/>
      <c r="G345" s="1"/>
      <c r="H345" s="1"/>
      <c r="I345" s="1"/>
      <c r="J345" s="8"/>
      <c r="K345" s="8"/>
      <c r="L345" s="8"/>
      <c r="M345" s="1"/>
      <c r="Q345" s="1"/>
      <c r="R345" s="1"/>
    </row>
    <row r="346" spans="2:18" ht="15" customHeight="1">
      <c r="B346" s="1"/>
      <c r="C346" s="1"/>
      <c r="D346" s="1"/>
      <c r="E346" s="1"/>
      <c r="F346" s="1"/>
      <c r="G346" s="1"/>
      <c r="H346" s="1"/>
      <c r="I346" s="1"/>
      <c r="J346" s="8"/>
      <c r="K346" s="8"/>
      <c r="L346" s="8"/>
      <c r="M346" s="1"/>
      <c r="Q346" s="1"/>
      <c r="R346" s="1"/>
    </row>
    <row r="347" spans="2:18" ht="15" customHeight="1">
      <c r="B347" s="1"/>
      <c r="C347" s="1"/>
      <c r="D347" s="1"/>
      <c r="E347" s="1"/>
      <c r="F347" s="1"/>
      <c r="G347" s="1"/>
      <c r="H347" s="1"/>
      <c r="I347" s="1"/>
      <c r="J347" s="8"/>
      <c r="K347" s="8"/>
      <c r="L347" s="8"/>
      <c r="M347" s="1"/>
      <c r="Q347" s="1"/>
      <c r="R347" s="1"/>
    </row>
    <row r="348" spans="2:18" ht="15" customHeight="1">
      <c r="B348" s="1"/>
      <c r="C348" s="1"/>
      <c r="D348" s="1"/>
      <c r="E348" s="1"/>
      <c r="F348" s="1"/>
      <c r="G348" s="1"/>
      <c r="H348" s="1"/>
      <c r="I348" s="1"/>
      <c r="J348" s="8"/>
      <c r="K348" s="8"/>
      <c r="L348" s="8"/>
      <c r="M348" s="1"/>
      <c r="Q348" s="1"/>
      <c r="R348" s="1"/>
    </row>
    <row r="349" spans="2:18" ht="15" customHeight="1">
      <c r="B349" s="1"/>
      <c r="C349" s="1"/>
      <c r="D349" s="1"/>
      <c r="E349" s="1"/>
      <c r="F349" s="1"/>
      <c r="G349" s="1"/>
      <c r="H349" s="1"/>
      <c r="I349" s="1"/>
      <c r="J349" s="8"/>
      <c r="K349" s="8"/>
      <c r="L349" s="8"/>
      <c r="M349" s="1"/>
      <c r="Q349" s="1"/>
      <c r="R349" s="1"/>
    </row>
    <row r="350" spans="2:18" ht="15" customHeight="1">
      <c r="B350" s="1"/>
      <c r="C350" s="1"/>
      <c r="D350" s="1"/>
      <c r="E350" s="1"/>
      <c r="F350" s="1"/>
      <c r="G350" s="1"/>
      <c r="H350" s="1"/>
      <c r="I350" s="1"/>
      <c r="J350" s="8"/>
      <c r="K350" s="8"/>
      <c r="L350" s="8"/>
      <c r="M350" s="1"/>
      <c r="Q350" s="1"/>
      <c r="R350" s="1"/>
    </row>
    <row r="351" spans="2:18" ht="15" customHeight="1">
      <c r="B351" s="1"/>
      <c r="C351" s="1"/>
      <c r="D351" s="1"/>
      <c r="E351" s="1"/>
      <c r="F351" s="1"/>
      <c r="G351" s="1"/>
      <c r="H351" s="1"/>
      <c r="I351" s="1"/>
      <c r="J351" s="8"/>
      <c r="K351" s="8"/>
      <c r="L351" s="8"/>
      <c r="M351" s="1"/>
      <c r="Q351" s="1"/>
      <c r="R351" s="1"/>
    </row>
    <row r="352" spans="2:18" ht="15" customHeight="1">
      <c r="B352" s="1"/>
      <c r="C352" s="1"/>
      <c r="D352" s="1"/>
      <c r="E352" s="1"/>
      <c r="F352" s="1"/>
      <c r="G352" s="1"/>
      <c r="H352" s="1"/>
      <c r="I352" s="1"/>
      <c r="J352" s="8"/>
      <c r="K352" s="8"/>
      <c r="L352" s="8"/>
      <c r="M352" s="1"/>
      <c r="Q352" s="1"/>
      <c r="R352" s="1"/>
    </row>
    <row r="353" spans="2:18" ht="15" customHeight="1">
      <c r="B353" s="1"/>
      <c r="C353" s="1"/>
      <c r="D353" s="1"/>
      <c r="E353" s="1"/>
      <c r="F353" s="1"/>
      <c r="G353" s="1"/>
      <c r="H353" s="1"/>
      <c r="I353" s="1"/>
      <c r="J353" s="8"/>
      <c r="K353" s="8"/>
      <c r="L353" s="8"/>
      <c r="M353" s="1"/>
      <c r="Q353" s="1"/>
      <c r="R353" s="1"/>
    </row>
    <row r="354" spans="2:18" ht="15" customHeight="1">
      <c r="B354" s="1"/>
      <c r="C354" s="1"/>
      <c r="D354" s="1"/>
      <c r="E354" s="1"/>
      <c r="F354" s="1"/>
      <c r="G354" s="1"/>
      <c r="H354" s="1"/>
      <c r="I354" s="1"/>
      <c r="J354" s="8"/>
      <c r="K354" s="8"/>
      <c r="L354" s="8"/>
      <c r="M354" s="1"/>
      <c r="Q354" s="1"/>
      <c r="R354" s="1"/>
    </row>
    <row r="355" spans="2:18" ht="15" customHeight="1">
      <c r="B355" s="1"/>
      <c r="C355" s="1"/>
      <c r="D355" s="1"/>
      <c r="E355" s="1"/>
      <c r="F355" s="1"/>
      <c r="G355" s="1"/>
      <c r="H355" s="1"/>
      <c r="I355" s="1"/>
      <c r="J355" s="8"/>
      <c r="K355" s="8"/>
      <c r="L355" s="8"/>
      <c r="M355" s="1"/>
      <c r="Q355" s="1"/>
      <c r="R355" s="1"/>
    </row>
    <row r="356" spans="2:18" ht="15" customHeight="1">
      <c r="B356" s="1"/>
      <c r="C356" s="1"/>
      <c r="D356" s="1"/>
      <c r="E356" s="1"/>
      <c r="F356" s="1"/>
      <c r="G356" s="1"/>
      <c r="H356" s="1"/>
      <c r="I356" s="1"/>
      <c r="J356" s="8"/>
      <c r="K356" s="8"/>
      <c r="L356" s="8"/>
      <c r="M356" s="1"/>
      <c r="Q356" s="1"/>
      <c r="R356" s="1"/>
    </row>
    <row r="357" spans="2:18" ht="15" customHeight="1">
      <c r="B357" s="1"/>
      <c r="C357" s="1"/>
      <c r="D357" s="1"/>
      <c r="E357" s="1"/>
      <c r="F357" s="1"/>
      <c r="G357" s="1"/>
      <c r="H357" s="1"/>
      <c r="I357" s="1"/>
      <c r="J357" s="8"/>
      <c r="K357" s="8"/>
      <c r="L357" s="8"/>
      <c r="M357" s="1"/>
      <c r="Q357" s="1"/>
      <c r="R357" s="1"/>
    </row>
    <row r="358" spans="2:18" ht="15" customHeight="1">
      <c r="B358" s="1"/>
      <c r="C358" s="1"/>
      <c r="D358" s="1"/>
      <c r="E358" s="1"/>
      <c r="F358" s="1"/>
      <c r="G358" s="1"/>
      <c r="H358" s="1"/>
      <c r="I358" s="1"/>
      <c r="J358" s="8"/>
      <c r="K358" s="8"/>
      <c r="L358" s="8"/>
      <c r="M358" s="1"/>
      <c r="Q358" s="1"/>
      <c r="R358" s="1"/>
    </row>
    <row r="359" spans="2:18" ht="15" customHeight="1">
      <c r="B359" s="1"/>
      <c r="C359" s="1"/>
      <c r="D359" s="1"/>
      <c r="E359" s="1"/>
      <c r="F359" s="1"/>
      <c r="G359" s="1"/>
      <c r="H359" s="1"/>
      <c r="I359" s="1"/>
      <c r="J359" s="8"/>
      <c r="K359" s="8"/>
      <c r="L359" s="8"/>
      <c r="M359" s="1"/>
      <c r="Q359" s="1"/>
      <c r="R359" s="1"/>
    </row>
    <row r="360" spans="2:18" ht="15" customHeight="1">
      <c r="B360" s="1"/>
      <c r="C360" s="1"/>
      <c r="D360" s="1"/>
      <c r="E360" s="1"/>
      <c r="F360" s="1"/>
      <c r="G360" s="1"/>
      <c r="H360" s="1"/>
      <c r="I360" s="1"/>
      <c r="J360" s="8"/>
      <c r="K360" s="8"/>
      <c r="L360" s="8"/>
      <c r="M360" s="1"/>
      <c r="Q360" s="1"/>
      <c r="R360" s="1"/>
    </row>
    <row r="361" spans="2:18" ht="15" customHeight="1">
      <c r="B361" s="1"/>
      <c r="C361" s="1"/>
      <c r="D361" s="1"/>
      <c r="E361" s="1"/>
      <c r="F361" s="1"/>
      <c r="G361" s="1"/>
      <c r="H361" s="1"/>
      <c r="I361" s="1"/>
      <c r="J361" s="8"/>
      <c r="K361" s="8"/>
      <c r="L361" s="8"/>
      <c r="M361" s="1"/>
      <c r="Q361" s="1"/>
      <c r="R361" s="1"/>
    </row>
    <row r="362" spans="2:18" ht="15" customHeight="1">
      <c r="B362" s="1"/>
      <c r="C362" s="1"/>
      <c r="D362" s="1"/>
      <c r="E362" s="1"/>
      <c r="F362" s="1"/>
      <c r="G362" s="1"/>
      <c r="H362" s="1"/>
      <c r="I362" s="1"/>
      <c r="J362" s="1"/>
      <c r="K362" s="1"/>
      <c r="L362" s="1"/>
      <c r="M362" s="1"/>
      <c r="Q362" s="1"/>
      <c r="R362" s="1"/>
    </row>
    <row r="363" spans="2:18" ht="15" customHeight="1">
      <c r="B363" s="1"/>
      <c r="C363" s="1"/>
      <c r="D363" s="1"/>
      <c r="E363" s="1"/>
      <c r="F363" s="1"/>
      <c r="G363" s="1"/>
      <c r="H363" s="1"/>
      <c r="I363" s="1"/>
      <c r="J363" s="1"/>
      <c r="K363" s="1"/>
      <c r="L363" s="1"/>
      <c r="M363" s="1"/>
      <c r="Q363" s="1"/>
      <c r="R363" s="1"/>
    </row>
    <row r="364" spans="2:18" ht="15" customHeight="1">
      <c r="B364" s="1"/>
      <c r="C364" s="1"/>
      <c r="D364" s="1"/>
      <c r="E364" s="1"/>
      <c r="F364" s="1"/>
      <c r="G364" s="1"/>
      <c r="H364" s="1"/>
      <c r="I364" s="1"/>
      <c r="J364" s="1"/>
      <c r="K364" s="1"/>
      <c r="L364" s="1"/>
      <c r="M364" s="1"/>
      <c r="Q364" s="1"/>
      <c r="R364" s="1"/>
    </row>
    <row r="365" spans="2:18" ht="15" customHeight="1">
      <c r="B365" s="1"/>
      <c r="C365" s="1"/>
      <c r="D365" s="1"/>
      <c r="E365" s="1"/>
      <c r="F365" s="1"/>
      <c r="G365" s="1"/>
      <c r="H365" s="1"/>
      <c r="I365" s="1"/>
      <c r="J365" s="1"/>
      <c r="K365" s="1"/>
      <c r="L365" s="1"/>
      <c r="M365" s="1"/>
      <c r="Q365" s="1"/>
      <c r="R365" s="1"/>
    </row>
    <row r="366" spans="2:18" ht="15" customHeight="1">
      <c r="B366" s="1"/>
      <c r="C366" s="1"/>
      <c r="D366" s="1"/>
      <c r="E366" s="1"/>
      <c r="F366" s="1"/>
      <c r="G366" s="1"/>
      <c r="H366" s="1"/>
      <c r="I366" s="1"/>
      <c r="J366" s="1"/>
      <c r="K366" s="1"/>
      <c r="L366" s="1"/>
      <c r="M366" s="1"/>
      <c r="Q366" s="1"/>
      <c r="R366" s="1"/>
    </row>
    <row r="367" spans="2:18" ht="15" customHeight="1">
      <c r="B367" s="1"/>
      <c r="C367" s="1"/>
      <c r="D367" s="1"/>
      <c r="E367" s="1"/>
      <c r="F367" s="1"/>
      <c r="G367" s="1"/>
      <c r="H367" s="1"/>
      <c r="I367" s="1"/>
      <c r="J367" s="1"/>
      <c r="K367" s="1"/>
      <c r="L367" s="1"/>
      <c r="M367" s="1"/>
      <c r="Q367" s="1"/>
      <c r="R367" s="1"/>
    </row>
    <row r="368" spans="2:18" ht="15" customHeight="1">
      <c r="B368" s="1"/>
      <c r="C368" s="1"/>
      <c r="D368" s="1"/>
      <c r="E368" s="1"/>
      <c r="F368" s="1"/>
      <c r="G368" s="1"/>
      <c r="H368" s="1"/>
      <c r="I368" s="1"/>
      <c r="J368" s="1"/>
      <c r="K368" s="1"/>
      <c r="L368" s="1"/>
      <c r="M368" s="1"/>
      <c r="Q368" s="1"/>
      <c r="R368" s="1"/>
    </row>
    <row r="369" spans="2:18" ht="15" customHeight="1">
      <c r="B369" s="1"/>
      <c r="C369" s="1"/>
      <c r="D369" s="1"/>
      <c r="E369" s="1"/>
      <c r="F369" s="1"/>
      <c r="G369" s="1"/>
      <c r="H369" s="1"/>
      <c r="I369" s="1"/>
      <c r="J369" s="1"/>
      <c r="K369" s="1"/>
      <c r="L369" s="1"/>
      <c r="M369" s="1"/>
      <c r="Q369" s="1"/>
      <c r="R369" s="1"/>
    </row>
    <row r="370" spans="2:18" ht="15" customHeight="1">
      <c r="B370" s="1"/>
      <c r="C370" s="1"/>
      <c r="D370" s="1"/>
      <c r="E370" s="1"/>
      <c r="F370" s="1"/>
      <c r="G370" s="1"/>
      <c r="H370" s="1"/>
      <c r="I370" s="1"/>
      <c r="J370" s="1"/>
      <c r="K370" s="1"/>
      <c r="L370" s="1"/>
      <c r="M370" s="1"/>
      <c r="Q370" s="1"/>
      <c r="R370" s="1"/>
    </row>
    <row r="371" spans="2:18" ht="15" customHeight="1">
      <c r="B371" s="1"/>
      <c r="C371" s="1"/>
      <c r="D371" s="1"/>
      <c r="E371" s="1"/>
      <c r="F371" s="1"/>
      <c r="G371" s="1"/>
      <c r="H371" s="1"/>
      <c r="I371" s="1"/>
      <c r="J371" s="1"/>
      <c r="K371" s="1"/>
      <c r="L371" s="1"/>
      <c r="M371" s="1"/>
      <c r="Q371" s="1"/>
      <c r="R371" s="1"/>
    </row>
    <row r="372" spans="2:18" ht="15" customHeight="1">
      <c r="B372" s="1"/>
      <c r="C372" s="1"/>
      <c r="D372" s="1"/>
      <c r="E372" s="1"/>
      <c r="F372" s="1"/>
      <c r="G372" s="1"/>
      <c r="H372" s="1"/>
      <c r="I372" s="1"/>
      <c r="J372" s="1"/>
      <c r="K372" s="1"/>
      <c r="L372" s="1"/>
      <c r="M372" s="1"/>
      <c r="Q372" s="1"/>
      <c r="R372" s="1"/>
    </row>
    <row r="373" spans="2:18" ht="15" customHeight="1">
      <c r="B373" s="1"/>
      <c r="C373" s="1"/>
      <c r="D373" s="1"/>
      <c r="E373" s="1"/>
      <c r="F373" s="1"/>
      <c r="G373" s="1"/>
      <c r="H373" s="1"/>
      <c r="I373" s="1"/>
      <c r="J373" s="1"/>
      <c r="K373" s="1"/>
      <c r="L373" s="1"/>
      <c r="M373" s="1"/>
      <c r="Q373" s="1"/>
      <c r="R373" s="1"/>
    </row>
    <row r="374" spans="2:18" ht="15" customHeight="1">
      <c r="B374" s="1"/>
      <c r="C374" s="1"/>
      <c r="D374" s="1"/>
      <c r="E374" s="1"/>
      <c r="F374" s="1"/>
      <c r="G374" s="1"/>
      <c r="H374" s="1"/>
      <c r="I374" s="1"/>
      <c r="J374" s="1"/>
      <c r="K374" s="1"/>
      <c r="L374" s="1"/>
      <c r="M374" s="1"/>
      <c r="Q374" s="1"/>
      <c r="R374" s="1"/>
    </row>
    <row r="375" spans="2:18" ht="15" customHeight="1">
      <c r="B375" s="1"/>
      <c r="C375" s="1"/>
      <c r="D375" s="1"/>
      <c r="E375" s="1"/>
      <c r="F375" s="1"/>
      <c r="G375" s="1"/>
      <c r="H375" s="1"/>
      <c r="I375" s="1"/>
      <c r="J375" s="1"/>
      <c r="K375" s="1"/>
      <c r="L375" s="1"/>
      <c r="M375" s="1"/>
      <c r="Q375" s="1"/>
      <c r="R375" s="1"/>
    </row>
    <row r="376" spans="2:18" ht="15" customHeight="1">
      <c r="B376" s="1"/>
      <c r="C376" s="1"/>
      <c r="D376" s="1"/>
      <c r="E376" s="1"/>
      <c r="F376" s="1"/>
      <c r="G376" s="1"/>
      <c r="H376" s="1"/>
      <c r="I376" s="1"/>
      <c r="J376" s="1"/>
      <c r="K376" s="1"/>
      <c r="L376" s="1"/>
      <c r="M376" s="1"/>
      <c r="Q376" s="1"/>
      <c r="R376" s="1"/>
    </row>
    <row r="377" spans="2:18" ht="15" customHeight="1">
      <c r="B377" s="1"/>
      <c r="C377" s="1"/>
      <c r="D377" s="1"/>
      <c r="E377" s="1"/>
      <c r="F377" s="1"/>
      <c r="G377" s="1"/>
      <c r="H377" s="1"/>
      <c r="I377" s="1"/>
      <c r="J377" s="1"/>
      <c r="K377" s="1"/>
      <c r="L377" s="1"/>
      <c r="M377" s="1"/>
      <c r="Q377" s="1"/>
      <c r="R377" s="1"/>
    </row>
    <row r="378" spans="2:18" ht="15" customHeight="1">
      <c r="B378" s="1"/>
      <c r="C378" s="1"/>
      <c r="D378" s="1"/>
      <c r="E378" s="1"/>
      <c r="F378" s="1"/>
      <c r="G378" s="1"/>
      <c r="H378" s="1"/>
      <c r="I378" s="1"/>
      <c r="J378" s="1"/>
      <c r="K378" s="1"/>
      <c r="L378" s="1"/>
      <c r="M378" s="1"/>
      <c r="Q378" s="1"/>
      <c r="R378" s="1"/>
    </row>
    <row r="379" spans="2:18" ht="15" customHeight="1">
      <c r="B379" s="1"/>
      <c r="C379" s="1"/>
      <c r="D379" s="1"/>
      <c r="E379" s="1"/>
      <c r="F379" s="1"/>
      <c r="G379" s="1"/>
      <c r="H379" s="1"/>
      <c r="I379" s="1"/>
      <c r="J379" s="1"/>
      <c r="K379" s="1"/>
      <c r="L379" s="1"/>
      <c r="M379" s="1"/>
      <c r="Q379" s="1"/>
      <c r="R379" s="1"/>
    </row>
    <row r="380" spans="2:18" ht="15" customHeight="1">
      <c r="B380" s="1"/>
      <c r="C380" s="1"/>
      <c r="D380" s="1"/>
      <c r="E380" s="1"/>
      <c r="F380" s="1"/>
      <c r="G380" s="1"/>
      <c r="H380" s="1"/>
      <c r="I380" s="1"/>
      <c r="J380" s="1"/>
      <c r="K380" s="1"/>
      <c r="L380" s="1"/>
      <c r="M380" s="1"/>
      <c r="Q380" s="1"/>
      <c r="R380" s="1"/>
    </row>
    <row r="381" spans="2:18" ht="15" customHeight="1">
      <c r="B381" s="1"/>
      <c r="C381" s="1"/>
      <c r="D381" s="1"/>
      <c r="E381" s="1"/>
      <c r="F381" s="1"/>
      <c r="G381" s="1"/>
      <c r="H381" s="1"/>
      <c r="I381" s="1"/>
      <c r="J381" s="1"/>
      <c r="K381" s="1"/>
      <c r="L381" s="1"/>
      <c r="M381" s="1"/>
      <c r="Q381" s="1"/>
      <c r="R381" s="1"/>
    </row>
    <row r="382" spans="2:18" ht="15" customHeight="1">
      <c r="B382" s="1"/>
      <c r="C382" s="1"/>
      <c r="D382" s="1"/>
      <c r="E382" s="1"/>
      <c r="F382" s="1"/>
      <c r="G382" s="1"/>
      <c r="H382" s="1"/>
      <c r="I382" s="1"/>
      <c r="J382" s="1"/>
      <c r="K382" s="1"/>
      <c r="L382" s="1"/>
      <c r="M382" s="1"/>
      <c r="Q382" s="1"/>
      <c r="R382" s="1"/>
    </row>
    <row r="383" spans="2:18" ht="15" customHeight="1">
      <c r="B383" s="1"/>
      <c r="C383" s="1"/>
      <c r="D383" s="1"/>
      <c r="E383" s="1"/>
      <c r="F383" s="1"/>
      <c r="G383" s="1"/>
      <c r="H383" s="1"/>
      <c r="I383" s="1"/>
      <c r="J383" s="1"/>
      <c r="K383" s="1"/>
      <c r="L383" s="1"/>
      <c r="M383" s="1"/>
      <c r="Q383" s="1"/>
      <c r="R383" s="1"/>
    </row>
    <row r="384" spans="2:18" ht="15" customHeight="1">
      <c r="B384" s="1"/>
      <c r="C384" s="1"/>
      <c r="D384" s="1"/>
      <c r="E384" s="1"/>
      <c r="F384" s="1"/>
      <c r="G384" s="1"/>
      <c r="H384" s="1"/>
      <c r="I384" s="1"/>
      <c r="J384" s="1"/>
      <c r="K384" s="1"/>
      <c r="L384" s="1"/>
      <c r="M384" s="1"/>
      <c r="Q384" s="1"/>
      <c r="R384" s="1"/>
    </row>
    <row r="385" spans="2:18" ht="15" customHeight="1">
      <c r="B385" s="1"/>
      <c r="C385" s="1"/>
      <c r="D385" s="1"/>
      <c r="E385" s="1"/>
      <c r="F385" s="1"/>
      <c r="G385" s="1"/>
      <c r="H385" s="1"/>
      <c r="I385" s="1"/>
      <c r="J385" s="1"/>
      <c r="K385" s="1"/>
      <c r="L385" s="1"/>
      <c r="M385" s="1"/>
      <c r="Q385" s="1"/>
      <c r="R385" s="1"/>
    </row>
    <row r="386" spans="2:18" ht="15" customHeight="1">
      <c r="B386" s="1"/>
      <c r="C386" s="1"/>
      <c r="D386" s="1"/>
      <c r="E386" s="1"/>
      <c r="F386" s="1"/>
      <c r="G386" s="1"/>
      <c r="H386" s="1"/>
      <c r="I386" s="1"/>
      <c r="J386" s="1"/>
      <c r="K386" s="1"/>
      <c r="L386" s="1"/>
      <c r="M386" s="1"/>
      <c r="Q386" s="1"/>
      <c r="R386" s="1"/>
    </row>
    <row r="387" spans="2:18" ht="15" customHeight="1">
      <c r="B387" s="1"/>
      <c r="C387" s="1"/>
      <c r="D387" s="1"/>
      <c r="E387" s="1"/>
      <c r="F387" s="1"/>
      <c r="G387" s="1"/>
      <c r="H387" s="1"/>
      <c r="I387" s="1"/>
      <c r="J387" s="1"/>
      <c r="K387" s="1"/>
      <c r="L387" s="1"/>
      <c r="M387" s="1"/>
      <c r="Q387" s="1"/>
      <c r="R387" s="1"/>
    </row>
    <row r="388" spans="2:18" ht="15" customHeight="1">
      <c r="B388" s="1"/>
      <c r="C388" s="1"/>
      <c r="D388" s="1"/>
      <c r="E388" s="1"/>
      <c r="F388" s="1"/>
      <c r="G388" s="1"/>
      <c r="H388" s="1"/>
      <c r="I388" s="1"/>
      <c r="J388" s="1"/>
      <c r="K388" s="1"/>
      <c r="L388" s="1"/>
      <c r="M388" s="1"/>
      <c r="Q388" s="1"/>
      <c r="R388" s="1"/>
    </row>
    <row r="389" spans="2:18" ht="15" customHeight="1">
      <c r="B389" s="1"/>
      <c r="C389" s="1"/>
      <c r="D389" s="1"/>
      <c r="E389" s="1"/>
      <c r="F389" s="1"/>
      <c r="G389" s="1"/>
      <c r="H389" s="1"/>
      <c r="I389" s="1"/>
      <c r="J389" s="1"/>
      <c r="K389" s="1"/>
      <c r="L389" s="1"/>
      <c r="M389" s="1"/>
      <c r="Q389" s="1"/>
      <c r="R389" s="1"/>
    </row>
    <row r="390" spans="2:18" ht="15" customHeight="1">
      <c r="B390" s="1"/>
      <c r="C390" s="1"/>
      <c r="D390" s="1"/>
      <c r="E390" s="1"/>
      <c r="F390" s="1"/>
      <c r="G390" s="1"/>
      <c r="H390" s="1"/>
      <c r="I390" s="1"/>
      <c r="J390" s="1"/>
      <c r="K390" s="1"/>
      <c r="L390" s="1"/>
      <c r="M390" s="1"/>
      <c r="Q390" s="1"/>
      <c r="R390" s="1"/>
    </row>
    <row r="391" spans="2:18" ht="15" customHeight="1">
      <c r="B391" s="1"/>
      <c r="C391" s="1"/>
      <c r="D391" s="1"/>
      <c r="E391" s="1"/>
      <c r="F391" s="1"/>
      <c r="G391" s="1"/>
      <c r="H391" s="1"/>
      <c r="I391" s="1"/>
      <c r="J391" s="1"/>
      <c r="K391" s="1"/>
      <c r="L391" s="1"/>
      <c r="M391" s="1"/>
      <c r="Q391" s="1"/>
      <c r="R391" s="1"/>
    </row>
    <row r="392" spans="2:18" ht="15" customHeight="1">
      <c r="B392" s="1"/>
      <c r="C392" s="1"/>
      <c r="D392" s="1"/>
      <c r="E392" s="1"/>
      <c r="F392" s="1"/>
      <c r="G392" s="1"/>
      <c r="H392" s="1"/>
      <c r="I392" s="1"/>
      <c r="J392" s="1"/>
      <c r="K392" s="1"/>
      <c r="L392" s="1"/>
      <c r="M392" s="1"/>
      <c r="Q392" s="1"/>
      <c r="R392" s="1"/>
    </row>
    <row r="393" spans="2:18" ht="15" customHeight="1">
      <c r="B393" s="1"/>
      <c r="C393" s="1"/>
      <c r="D393" s="1"/>
      <c r="E393" s="1"/>
      <c r="F393" s="1"/>
      <c r="G393" s="1"/>
      <c r="H393" s="1"/>
      <c r="I393" s="1"/>
      <c r="J393" s="1"/>
      <c r="K393" s="1"/>
      <c r="L393" s="1"/>
      <c r="M393" s="1"/>
      <c r="Q393" s="1"/>
      <c r="R393" s="1"/>
    </row>
    <row r="394" spans="2:18" ht="15" customHeight="1">
      <c r="B394" s="1"/>
      <c r="C394" s="1"/>
      <c r="D394" s="1"/>
      <c r="E394" s="1"/>
      <c r="F394" s="1"/>
      <c r="G394" s="1"/>
      <c r="H394" s="1"/>
      <c r="I394" s="1"/>
      <c r="J394" s="1"/>
      <c r="K394" s="1"/>
      <c r="L394" s="1"/>
      <c r="M394" s="1"/>
      <c r="Q394" s="1"/>
      <c r="R394" s="1"/>
    </row>
    <row r="395" spans="2:18" ht="15" customHeight="1">
      <c r="B395" s="1"/>
      <c r="C395" s="1"/>
      <c r="D395" s="1"/>
      <c r="E395" s="1"/>
      <c r="F395" s="1"/>
      <c r="G395" s="1"/>
      <c r="H395" s="1"/>
      <c r="I395" s="1"/>
      <c r="J395" s="1"/>
      <c r="K395" s="1"/>
      <c r="L395" s="1"/>
      <c r="M395" s="1"/>
      <c r="Q395" s="1"/>
      <c r="R395" s="1"/>
    </row>
    <row r="396" spans="2:18" ht="15" customHeight="1">
      <c r="B396" s="1"/>
      <c r="C396" s="1"/>
      <c r="D396" s="1"/>
      <c r="E396" s="1"/>
      <c r="F396" s="1"/>
      <c r="G396" s="1"/>
      <c r="H396" s="1"/>
      <c r="I396" s="1"/>
      <c r="J396" s="1"/>
      <c r="K396" s="1"/>
      <c r="L396" s="1"/>
      <c r="M396" s="1"/>
      <c r="Q396" s="1"/>
      <c r="R396" s="1"/>
    </row>
    <row r="397" spans="2:18" ht="15" customHeight="1">
      <c r="B397" s="1"/>
      <c r="C397" s="1"/>
      <c r="D397" s="1"/>
      <c r="E397" s="1"/>
      <c r="F397" s="1"/>
      <c r="G397" s="1"/>
      <c r="H397" s="1"/>
      <c r="I397" s="1"/>
      <c r="J397" s="1"/>
      <c r="K397" s="1"/>
      <c r="L397" s="1"/>
      <c r="M397" s="1"/>
      <c r="Q397" s="1"/>
      <c r="R397" s="1"/>
    </row>
    <row r="398" spans="2:18" ht="15" customHeight="1">
      <c r="B398" s="1"/>
      <c r="C398" s="1"/>
      <c r="D398" s="1"/>
      <c r="E398" s="1"/>
      <c r="F398" s="1"/>
      <c r="G398" s="1"/>
      <c r="H398" s="1"/>
      <c r="I398" s="1"/>
      <c r="J398" s="1"/>
      <c r="K398" s="1"/>
      <c r="L398" s="1"/>
      <c r="M398" s="1"/>
      <c r="Q398" s="1"/>
      <c r="R398" s="1"/>
    </row>
    <row r="399" spans="2:18" ht="15" customHeight="1">
      <c r="B399" s="1"/>
      <c r="C399" s="1"/>
      <c r="D399" s="1"/>
      <c r="E399" s="1"/>
      <c r="F399" s="1"/>
      <c r="G399" s="1"/>
      <c r="H399" s="1"/>
      <c r="I399" s="1"/>
      <c r="J399" s="1"/>
      <c r="K399" s="1"/>
      <c r="L399" s="1"/>
      <c r="M399" s="1"/>
      <c r="Q399" s="1"/>
      <c r="R399" s="1"/>
    </row>
    <row r="400" spans="2:18" ht="15" customHeight="1">
      <c r="B400" s="1"/>
      <c r="C400" s="1"/>
      <c r="D400" s="1"/>
      <c r="E400" s="1"/>
      <c r="F400" s="1"/>
      <c r="G400" s="1"/>
      <c r="H400" s="1"/>
      <c r="I400" s="1"/>
      <c r="J400" s="1"/>
      <c r="K400" s="1"/>
      <c r="L400" s="1"/>
      <c r="M400" s="1"/>
      <c r="Q400" s="1"/>
      <c r="R400" s="1"/>
    </row>
    <row r="401" spans="2:18" ht="15" customHeight="1">
      <c r="B401" s="1"/>
      <c r="C401" s="1"/>
      <c r="D401" s="1"/>
      <c r="E401" s="1"/>
      <c r="F401" s="1"/>
      <c r="G401" s="1"/>
      <c r="H401" s="1"/>
      <c r="I401" s="1"/>
      <c r="J401" s="1"/>
      <c r="K401" s="1"/>
      <c r="L401" s="1"/>
      <c r="M401" s="1"/>
      <c r="Q401" s="1"/>
      <c r="R401" s="1"/>
    </row>
    <row r="402" spans="2:18" ht="15" customHeight="1">
      <c r="B402" s="1"/>
      <c r="C402" s="1"/>
      <c r="D402" s="1"/>
      <c r="E402" s="1"/>
      <c r="F402" s="1"/>
      <c r="G402" s="1"/>
      <c r="H402" s="1"/>
      <c r="I402" s="1"/>
      <c r="J402" s="1"/>
      <c r="K402" s="1"/>
      <c r="L402" s="1"/>
      <c r="M402" s="1"/>
      <c r="Q402" s="1"/>
      <c r="R402" s="1"/>
    </row>
    <row r="403" spans="2:18" ht="15" customHeight="1">
      <c r="B403" s="1"/>
      <c r="C403" s="1"/>
      <c r="D403" s="1"/>
      <c r="E403" s="1"/>
      <c r="F403" s="1"/>
      <c r="G403" s="1"/>
      <c r="H403" s="1"/>
      <c r="I403" s="1"/>
      <c r="J403" s="1"/>
      <c r="K403" s="1"/>
      <c r="L403" s="1"/>
      <c r="M403" s="1"/>
      <c r="Q403" s="1"/>
      <c r="R403" s="1"/>
    </row>
    <row r="404" spans="2:18" ht="15" customHeight="1">
      <c r="B404" s="1"/>
      <c r="C404" s="1"/>
      <c r="D404" s="1"/>
      <c r="E404" s="1"/>
      <c r="F404" s="1"/>
      <c r="G404" s="1"/>
      <c r="H404" s="1"/>
      <c r="I404" s="1"/>
      <c r="J404" s="1"/>
      <c r="K404" s="1"/>
      <c r="L404" s="1"/>
      <c r="M404" s="1"/>
      <c r="Q404" s="1"/>
      <c r="R404" s="1"/>
    </row>
    <row r="405" spans="2:18" ht="15" customHeight="1">
      <c r="B405" s="1"/>
      <c r="C405" s="1"/>
      <c r="D405" s="1"/>
      <c r="E405" s="1"/>
      <c r="F405" s="1"/>
      <c r="G405" s="1"/>
      <c r="H405" s="1"/>
      <c r="I405" s="1"/>
      <c r="J405" s="1"/>
      <c r="K405" s="1"/>
      <c r="L405" s="1"/>
      <c r="M405" s="1"/>
      <c r="Q405" s="1"/>
      <c r="R405" s="1"/>
    </row>
    <row r="406" spans="2:18" ht="15" customHeight="1">
      <c r="B406" s="1"/>
      <c r="C406" s="1"/>
      <c r="D406" s="1"/>
      <c r="E406" s="1"/>
      <c r="F406" s="1"/>
      <c r="G406" s="1"/>
      <c r="H406" s="1"/>
      <c r="I406" s="1"/>
      <c r="J406" s="1"/>
      <c r="K406" s="1"/>
      <c r="L406" s="1"/>
      <c r="M406" s="1"/>
      <c r="Q406" s="1"/>
      <c r="R406" s="1"/>
    </row>
    <row r="407" spans="2:18" ht="15" customHeight="1">
      <c r="B407" s="1"/>
      <c r="C407" s="1"/>
      <c r="D407" s="1"/>
      <c r="E407" s="1"/>
      <c r="F407" s="1"/>
      <c r="G407" s="1"/>
      <c r="H407" s="1"/>
      <c r="I407" s="1"/>
      <c r="J407" s="1"/>
      <c r="K407" s="1"/>
      <c r="L407" s="1"/>
      <c r="M407" s="1"/>
      <c r="Q407" s="1"/>
      <c r="R407" s="1"/>
    </row>
    <row r="408" spans="2:18" ht="15" customHeight="1">
      <c r="B408" s="1"/>
      <c r="C408" s="1"/>
      <c r="D408" s="1"/>
      <c r="E408" s="1"/>
      <c r="F408" s="1"/>
      <c r="G408" s="1"/>
      <c r="H408" s="1"/>
      <c r="I408" s="1"/>
      <c r="J408" s="1"/>
      <c r="K408" s="1"/>
      <c r="L408" s="1"/>
      <c r="M408" s="1"/>
      <c r="Q408" s="1"/>
      <c r="R408" s="1"/>
    </row>
    <row r="409" spans="2:18" ht="15" customHeight="1">
      <c r="B409" s="1"/>
      <c r="C409" s="1"/>
      <c r="D409" s="1"/>
      <c r="E409" s="1"/>
      <c r="F409" s="1"/>
      <c r="G409" s="1"/>
      <c r="H409" s="1"/>
      <c r="I409" s="1"/>
      <c r="J409" s="1"/>
      <c r="K409" s="1"/>
      <c r="L409" s="1"/>
      <c r="M409" s="1"/>
      <c r="Q409" s="1"/>
      <c r="R409" s="1"/>
    </row>
    <row r="410" spans="2:18" ht="15" customHeight="1">
      <c r="B410" s="1"/>
      <c r="C410" s="1"/>
      <c r="D410" s="1"/>
      <c r="E410" s="1"/>
      <c r="F410" s="1"/>
      <c r="G410" s="1"/>
      <c r="H410" s="1"/>
      <c r="I410" s="1"/>
      <c r="J410" s="1"/>
      <c r="K410" s="1"/>
      <c r="L410" s="1"/>
      <c r="M410" s="1"/>
      <c r="Q410" s="1"/>
      <c r="R410" s="1"/>
    </row>
    <row r="411" spans="2:18" ht="15" customHeight="1">
      <c r="B411" s="1"/>
      <c r="C411" s="1"/>
      <c r="D411" s="1"/>
      <c r="E411" s="1"/>
      <c r="F411" s="1"/>
      <c r="G411" s="1"/>
      <c r="H411" s="1"/>
      <c r="I411" s="1"/>
      <c r="J411" s="1"/>
      <c r="K411" s="1"/>
      <c r="L411" s="1"/>
      <c r="M411" s="1"/>
      <c r="Q411" s="1"/>
      <c r="R411" s="1"/>
    </row>
    <row r="412" spans="2:18" ht="15" customHeight="1">
      <c r="B412" s="1"/>
      <c r="C412" s="1"/>
      <c r="D412" s="1"/>
      <c r="E412" s="1"/>
      <c r="F412" s="1"/>
      <c r="G412" s="1"/>
      <c r="H412" s="1"/>
      <c r="I412" s="1"/>
      <c r="J412" s="1"/>
      <c r="K412" s="1"/>
      <c r="L412" s="1"/>
      <c r="M412" s="1"/>
      <c r="Q412" s="1"/>
      <c r="R412" s="1"/>
    </row>
    <row r="413" spans="2:18" ht="15" customHeight="1">
      <c r="B413" s="1"/>
      <c r="C413" s="1"/>
      <c r="D413" s="1"/>
      <c r="E413" s="1"/>
      <c r="F413" s="1"/>
      <c r="G413" s="1"/>
      <c r="H413" s="1"/>
      <c r="I413" s="1"/>
      <c r="J413" s="1"/>
      <c r="K413" s="1"/>
      <c r="L413" s="1"/>
      <c r="M413" s="1"/>
      <c r="Q413" s="1"/>
      <c r="R413" s="1"/>
    </row>
    <row r="414" spans="2:18" ht="15" customHeight="1">
      <c r="B414" s="1"/>
      <c r="C414" s="1"/>
      <c r="D414" s="1"/>
      <c r="E414" s="1"/>
      <c r="F414" s="1"/>
      <c r="G414" s="1"/>
      <c r="H414" s="1"/>
      <c r="I414" s="1"/>
      <c r="J414" s="1"/>
      <c r="K414" s="1"/>
      <c r="L414" s="1"/>
      <c r="M414" s="1"/>
      <c r="Q414" s="1"/>
      <c r="R414" s="1"/>
    </row>
    <row r="415" spans="2:18" ht="15" customHeight="1">
      <c r="B415" s="1"/>
      <c r="C415" s="1"/>
      <c r="D415" s="1"/>
      <c r="E415" s="1"/>
      <c r="F415" s="1"/>
      <c r="G415" s="1"/>
      <c r="H415" s="1"/>
      <c r="I415" s="1"/>
      <c r="J415" s="1"/>
      <c r="K415" s="1"/>
      <c r="L415" s="1"/>
      <c r="M415" s="1"/>
      <c r="Q415" s="1"/>
      <c r="R415" s="1"/>
    </row>
    <row r="416" spans="2:18" ht="15" customHeight="1">
      <c r="B416" s="1"/>
      <c r="C416" s="1"/>
      <c r="D416" s="1"/>
      <c r="E416" s="1"/>
      <c r="F416" s="1"/>
      <c r="G416" s="1"/>
      <c r="H416" s="1"/>
      <c r="I416" s="1"/>
      <c r="J416" s="1"/>
      <c r="K416" s="1"/>
      <c r="L416" s="1"/>
      <c r="M416" s="1"/>
      <c r="Q416" s="1"/>
      <c r="R416" s="1"/>
    </row>
    <row r="417" spans="2:18" ht="15" customHeight="1">
      <c r="B417" s="1"/>
      <c r="C417" s="1"/>
      <c r="D417" s="1"/>
      <c r="E417" s="1"/>
      <c r="F417" s="1"/>
      <c r="G417" s="1"/>
      <c r="H417" s="1"/>
      <c r="I417" s="1"/>
      <c r="J417" s="1"/>
      <c r="K417" s="1"/>
      <c r="L417" s="1"/>
      <c r="M417" s="1"/>
      <c r="Q417" s="1"/>
      <c r="R417" s="1"/>
    </row>
    <row r="418" spans="2:18" ht="15" customHeight="1">
      <c r="B418" s="1"/>
      <c r="C418" s="1"/>
      <c r="D418" s="1"/>
      <c r="E418" s="1"/>
      <c r="F418" s="1"/>
      <c r="G418" s="1"/>
      <c r="H418" s="1"/>
      <c r="I418" s="1"/>
      <c r="J418" s="1"/>
      <c r="K418" s="1"/>
      <c r="L418" s="1"/>
      <c r="M418" s="1"/>
      <c r="Q418" s="1"/>
      <c r="R418" s="1"/>
    </row>
    <row r="419" spans="2:18" ht="15" customHeight="1">
      <c r="B419" s="1"/>
      <c r="C419" s="1"/>
      <c r="D419" s="1"/>
      <c r="E419" s="1"/>
      <c r="F419" s="1"/>
      <c r="G419" s="1"/>
      <c r="H419" s="1"/>
      <c r="I419" s="1"/>
      <c r="J419" s="1"/>
      <c r="K419" s="1"/>
      <c r="L419" s="1"/>
      <c r="M419" s="1"/>
      <c r="Q419" s="1"/>
      <c r="R419" s="1"/>
    </row>
    <row r="420" spans="2:18" ht="15" customHeight="1">
      <c r="B420" s="1"/>
      <c r="C420" s="1"/>
      <c r="D420" s="1"/>
      <c r="E420" s="1"/>
      <c r="F420" s="1"/>
      <c r="G420" s="1"/>
      <c r="H420" s="1"/>
      <c r="I420" s="1"/>
      <c r="J420" s="1"/>
      <c r="K420" s="1"/>
      <c r="L420" s="1"/>
      <c r="M420" s="1"/>
      <c r="Q420" s="1"/>
      <c r="R420" s="1"/>
    </row>
    <row r="421" spans="2:18" ht="15" customHeight="1">
      <c r="B421" s="1"/>
      <c r="C421" s="1"/>
      <c r="D421" s="1"/>
      <c r="E421" s="1"/>
      <c r="F421" s="1"/>
      <c r="G421" s="1"/>
      <c r="H421" s="1"/>
      <c r="I421" s="1"/>
      <c r="J421" s="1"/>
      <c r="K421" s="1"/>
      <c r="L421" s="1"/>
      <c r="M421" s="1"/>
      <c r="Q421" s="1"/>
      <c r="R421" s="1"/>
    </row>
    <row r="422" spans="2:18" ht="15" customHeight="1">
      <c r="B422" s="1"/>
      <c r="C422" s="1"/>
      <c r="D422" s="1"/>
      <c r="E422" s="1"/>
      <c r="F422" s="1"/>
      <c r="G422" s="1"/>
      <c r="H422" s="1"/>
      <c r="I422" s="1"/>
      <c r="J422" s="1"/>
      <c r="K422" s="1"/>
      <c r="L422" s="1"/>
      <c r="M422" s="1"/>
      <c r="Q422" s="1"/>
      <c r="R422" s="1"/>
    </row>
    <row r="423" spans="2:18" ht="15" customHeight="1">
      <c r="B423" s="1"/>
      <c r="C423" s="1"/>
      <c r="D423" s="1"/>
      <c r="E423" s="1"/>
      <c r="F423" s="1"/>
      <c r="G423" s="1"/>
      <c r="H423" s="1"/>
      <c r="I423" s="1"/>
      <c r="J423" s="1"/>
      <c r="K423" s="1"/>
      <c r="L423" s="1"/>
      <c r="M423" s="1"/>
      <c r="Q423" s="1"/>
      <c r="R423" s="1"/>
    </row>
    <row r="424" spans="2:18" ht="15" customHeight="1">
      <c r="B424" s="1"/>
      <c r="C424" s="1"/>
      <c r="D424" s="1"/>
      <c r="E424" s="1"/>
      <c r="F424" s="1"/>
      <c r="G424" s="1"/>
      <c r="H424" s="1"/>
      <c r="I424" s="1"/>
      <c r="J424" s="1"/>
      <c r="K424" s="1"/>
      <c r="L424" s="1"/>
      <c r="M424" s="1"/>
      <c r="Q424" s="1"/>
      <c r="R424" s="1"/>
    </row>
    <row r="425" spans="2:18" ht="15" customHeight="1">
      <c r="B425" s="1"/>
      <c r="C425" s="1"/>
      <c r="D425" s="1"/>
      <c r="E425" s="1"/>
      <c r="F425" s="1"/>
      <c r="G425" s="1"/>
      <c r="H425" s="1"/>
      <c r="I425" s="1"/>
      <c r="J425" s="1"/>
      <c r="K425" s="1"/>
      <c r="L425" s="1"/>
      <c r="M425" s="1"/>
      <c r="Q425" s="1"/>
      <c r="R425" s="1"/>
    </row>
    <row r="426" spans="2:18" ht="15" customHeight="1">
      <c r="B426" s="1"/>
      <c r="C426" s="1"/>
      <c r="D426" s="1"/>
      <c r="E426" s="1"/>
      <c r="F426" s="1"/>
      <c r="G426" s="1"/>
      <c r="H426" s="1"/>
      <c r="I426" s="1"/>
      <c r="J426" s="1"/>
      <c r="K426" s="1"/>
      <c r="L426" s="1"/>
      <c r="M426" s="1"/>
      <c r="Q426" s="1"/>
      <c r="R426" s="1"/>
    </row>
    <row r="427" spans="2:18" ht="15" customHeight="1">
      <c r="B427" s="1"/>
      <c r="C427" s="1"/>
      <c r="D427" s="1"/>
      <c r="E427" s="1"/>
      <c r="F427" s="1"/>
      <c r="G427" s="1"/>
      <c r="H427" s="1"/>
      <c r="I427" s="1"/>
      <c r="J427" s="1"/>
      <c r="K427" s="1"/>
      <c r="L427" s="1"/>
      <c r="M427" s="1"/>
      <c r="Q427" s="1"/>
      <c r="R427" s="1"/>
    </row>
    <row r="428" spans="2:18" ht="15" customHeight="1">
      <c r="B428" s="1"/>
      <c r="C428" s="1"/>
      <c r="D428" s="1"/>
      <c r="E428" s="1"/>
      <c r="F428" s="1"/>
      <c r="G428" s="1"/>
      <c r="H428" s="1"/>
      <c r="I428" s="1"/>
      <c r="J428" s="1"/>
      <c r="K428" s="1"/>
      <c r="L428" s="1"/>
      <c r="M428" s="1"/>
      <c r="Q428" s="1"/>
      <c r="R428" s="1"/>
    </row>
    <row r="429" spans="2:18" ht="15" customHeight="1">
      <c r="B429" s="1"/>
      <c r="C429" s="1"/>
      <c r="D429" s="1"/>
      <c r="E429" s="1"/>
      <c r="F429" s="1"/>
      <c r="G429" s="1"/>
      <c r="H429" s="1"/>
      <c r="I429" s="1"/>
      <c r="J429" s="1"/>
      <c r="K429" s="1"/>
      <c r="L429" s="1"/>
      <c r="M429" s="1"/>
      <c r="Q429" s="1"/>
      <c r="R429" s="1"/>
    </row>
    <row r="430" spans="2:18" ht="15" customHeight="1">
      <c r="B430" s="1"/>
      <c r="C430" s="1"/>
      <c r="D430" s="1"/>
      <c r="E430" s="1"/>
      <c r="F430" s="1"/>
      <c r="G430" s="1"/>
      <c r="H430" s="1"/>
      <c r="I430" s="1"/>
      <c r="J430" s="1"/>
      <c r="K430" s="1"/>
      <c r="L430" s="1"/>
      <c r="M430" s="1"/>
      <c r="Q430" s="1"/>
      <c r="R430" s="1"/>
    </row>
    <row r="431" spans="2:18" ht="15" customHeight="1">
      <c r="B431" s="1"/>
      <c r="C431" s="1"/>
      <c r="D431" s="1"/>
      <c r="E431" s="1"/>
      <c r="F431" s="1"/>
      <c r="G431" s="1"/>
      <c r="H431" s="1"/>
      <c r="I431" s="1"/>
      <c r="J431" s="1"/>
      <c r="K431" s="1"/>
      <c r="L431" s="1"/>
      <c r="M431" s="1"/>
      <c r="Q431" s="1"/>
      <c r="R431" s="1"/>
    </row>
    <row r="432" spans="2:18" ht="15" customHeight="1">
      <c r="B432" s="1"/>
      <c r="C432" s="1"/>
      <c r="D432" s="1"/>
      <c r="E432" s="1"/>
      <c r="F432" s="1"/>
      <c r="G432" s="1"/>
      <c r="H432" s="1"/>
      <c r="I432" s="1"/>
      <c r="J432" s="1"/>
      <c r="K432" s="1"/>
      <c r="L432" s="1"/>
      <c r="M432" s="1"/>
      <c r="Q432" s="1"/>
      <c r="R432" s="1"/>
    </row>
    <row r="433" spans="2:18" ht="15" customHeight="1">
      <c r="B433" s="1"/>
      <c r="C433" s="1"/>
      <c r="D433" s="1"/>
      <c r="E433" s="1"/>
      <c r="F433" s="1"/>
      <c r="G433" s="1"/>
      <c r="H433" s="1"/>
      <c r="I433" s="1"/>
      <c r="J433" s="1"/>
      <c r="K433" s="1"/>
      <c r="L433" s="1"/>
      <c r="M433" s="1"/>
      <c r="Q433" s="1"/>
      <c r="R433" s="1"/>
    </row>
    <row r="434" spans="2:18" ht="15" customHeight="1">
      <c r="B434" s="1"/>
      <c r="C434" s="1"/>
      <c r="D434" s="1"/>
      <c r="E434" s="1"/>
      <c r="F434" s="1"/>
      <c r="G434" s="1"/>
      <c r="H434" s="1"/>
      <c r="I434" s="1"/>
      <c r="J434" s="1"/>
      <c r="K434" s="1"/>
      <c r="L434" s="1"/>
      <c r="M434" s="1"/>
      <c r="Q434" s="1"/>
      <c r="R434" s="1"/>
    </row>
    <row r="435" spans="2:18" ht="15" customHeight="1">
      <c r="B435" s="1"/>
      <c r="C435" s="1"/>
      <c r="D435" s="1"/>
      <c r="E435" s="1"/>
      <c r="F435" s="1"/>
      <c r="G435" s="1"/>
      <c r="H435" s="1"/>
      <c r="I435" s="1"/>
      <c r="J435" s="1"/>
      <c r="K435" s="1"/>
      <c r="L435" s="1"/>
      <c r="M435" s="1"/>
      <c r="Q435" s="1"/>
      <c r="R435" s="1"/>
    </row>
    <row r="436" spans="2:18" ht="15" customHeight="1">
      <c r="B436" s="1"/>
      <c r="C436" s="1"/>
      <c r="D436" s="1"/>
      <c r="E436" s="1"/>
      <c r="F436" s="1"/>
      <c r="G436" s="1"/>
      <c r="H436" s="1"/>
      <c r="I436" s="1"/>
      <c r="J436" s="1"/>
      <c r="K436" s="1"/>
      <c r="L436" s="1"/>
      <c r="M436" s="1"/>
      <c r="Q436" s="1"/>
      <c r="R436" s="1"/>
    </row>
    <row r="437" spans="2:18" ht="15" customHeight="1">
      <c r="B437" s="1"/>
      <c r="C437" s="1"/>
      <c r="D437" s="1"/>
      <c r="E437" s="1"/>
      <c r="F437" s="1"/>
      <c r="G437" s="1"/>
      <c r="H437" s="1"/>
      <c r="I437" s="1"/>
      <c r="J437" s="1"/>
      <c r="K437" s="1"/>
      <c r="L437" s="1"/>
      <c r="M437" s="1"/>
      <c r="Q437" s="1"/>
      <c r="R437" s="1"/>
    </row>
    <row r="438" spans="2:18" ht="15" customHeight="1">
      <c r="B438" s="1"/>
      <c r="C438" s="1"/>
      <c r="D438" s="1"/>
      <c r="E438" s="1"/>
      <c r="F438" s="1"/>
      <c r="G438" s="1"/>
      <c r="H438" s="1"/>
      <c r="I438" s="1"/>
      <c r="J438" s="1"/>
      <c r="K438" s="1"/>
      <c r="L438" s="1"/>
      <c r="M438" s="1"/>
      <c r="Q438" s="1"/>
      <c r="R438" s="1"/>
    </row>
    <row r="439" spans="2:18" ht="15" customHeight="1">
      <c r="B439" s="1"/>
      <c r="C439" s="1"/>
      <c r="D439" s="1"/>
      <c r="E439" s="1"/>
      <c r="F439" s="1"/>
      <c r="G439" s="1"/>
      <c r="H439" s="1"/>
      <c r="I439" s="1"/>
      <c r="J439" s="1"/>
      <c r="K439" s="1"/>
      <c r="L439" s="1"/>
      <c r="M439" s="1"/>
      <c r="Q439" s="1"/>
      <c r="R439" s="1"/>
    </row>
    <row r="440" spans="2:18" ht="15" customHeight="1">
      <c r="B440" s="1"/>
      <c r="C440" s="1"/>
      <c r="D440" s="1"/>
      <c r="E440" s="1"/>
      <c r="F440" s="1"/>
      <c r="G440" s="1"/>
      <c r="H440" s="1"/>
      <c r="I440" s="1"/>
      <c r="J440" s="1"/>
      <c r="K440" s="1"/>
      <c r="L440" s="1"/>
      <c r="M440" s="1"/>
      <c r="Q440" s="1"/>
      <c r="R440" s="1"/>
    </row>
    <row r="441" spans="2:18" ht="15" customHeight="1">
      <c r="B441" s="1"/>
      <c r="C441" s="1"/>
      <c r="D441" s="1"/>
      <c r="E441" s="1"/>
      <c r="F441" s="1"/>
      <c r="G441" s="1"/>
      <c r="H441" s="1"/>
      <c r="I441" s="1"/>
      <c r="J441" s="1"/>
      <c r="K441" s="1"/>
      <c r="L441" s="1"/>
      <c r="M441" s="1"/>
      <c r="Q441" s="1"/>
      <c r="R441" s="1"/>
    </row>
    <row r="442" spans="2:18" ht="15" customHeight="1">
      <c r="B442" s="1"/>
      <c r="C442" s="1"/>
      <c r="D442" s="1"/>
      <c r="E442" s="1"/>
      <c r="F442" s="1"/>
      <c r="G442" s="1"/>
      <c r="H442" s="1"/>
      <c r="I442" s="1"/>
      <c r="J442" s="1"/>
      <c r="K442" s="1"/>
      <c r="L442" s="1"/>
      <c r="M442" s="1"/>
      <c r="Q442" s="1"/>
      <c r="R442" s="1"/>
    </row>
    <row r="443" spans="2:18" ht="15" customHeight="1">
      <c r="B443" s="1"/>
      <c r="C443" s="1"/>
      <c r="D443" s="1"/>
      <c r="E443" s="1"/>
      <c r="F443" s="1"/>
      <c r="G443" s="1"/>
      <c r="H443" s="1"/>
      <c r="I443" s="1"/>
      <c r="J443" s="1"/>
      <c r="K443" s="1"/>
      <c r="L443" s="1"/>
      <c r="M443" s="1"/>
      <c r="Q443" s="1"/>
      <c r="R443" s="1"/>
    </row>
    <row r="444" spans="2:18" ht="15" customHeight="1">
      <c r="B444" s="1"/>
      <c r="C444" s="1"/>
      <c r="D444" s="1"/>
      <c r="E444" s="1"/>
      <c r="F444" s="1"/>
      <c r="G444" s="1"/>
      <c r="H444" s="1"/>
      <c r="I444" s="1"/>
      <c r="J444" s="1"/>
      <c r="K444" s="1"/>
      <c r="L444" s="1"/>
      <c r="M444" s="1"/>
      <c r="Q444" s="1"/>
      <c r="R444" s="1"/>
    </row>
    <row r="445" spans="2:18" ht="15" customHeight="1">
      <c r="B445" s="1"/>
      <c r="C445" s="1"/>
      <c r="D445" s="1"/>
      <c r="E445" s="1"/>
      <c r="F445" s="1"/>
      <c r="G445" s="1"/>
      <c r="H445" s="1"/>
      <c r="I445" s="1"/>
      <c r="J445" s="1"/>
      <c r="K445" s="1"/>
      <c r="L445" s="1"/>
      <c r="M445" s="1"/>
      <c r="Q445" s="1"/>
      <c r="R445" s="1"/>
    </row>
    <row r="446" spans="2:18" ht="15" customHeight="1">
      <c r="B446" s="1"/>
      <c r="C446" s="1"/>
      <c r="D446" s="1"/>
      <c r="E446" s="1"/>
      <c r="F446" s="1"/>
      <c r="G446" s="1"/>
      <c r="H446" s="1"/>
      <c r="I446" s="1"/>
      <c r="J446" s="1"/>
      <c r="K446" s="1"/>
      <c r="L446" s="1"/>
      <c r="M446" s="1"/>
      <c r="Q446" s="1"/>
      <c r="R446" s="1"/>
    </row>
    <row r="447" spans="2:18" ht="15" customHeight="1">
      <c r="B447" s="1"/>
      <c r="C447" s="1"/>
      <c r="D447" s="1"/>
      <c r="E447" s="1"/>
      <c r="F447" s="1"/>
      <c r="G447" s="1"/>
      <c r="H447" s="1"/>
      <c r="I447" s="1"/>
      <c r="J447" s="1"/>
      <c r="K447" s="1"/>
      <c r="L447" s="1"/>
      <c r="M447" s="1"/>
      <c r="Q447" s="1"/>
      <c r="R447" s="1"/>
    </row>
    <row r="448" spans="2:18" ht="15" customHeight="1">
      <c r="B448" s="1"/>
      <c r="C448" s="1"/>
      <c r="D448" s="1"/>
      <c r="E448" s="1"/>
      <c r="F448" s="1"/>
      <c r="G448" s="1"/>
      <c r="H448" s="1"/>
      <c r="I448" s="1"/>
      <c r="J448" s="1"/>
      <c r="K448" s="1"/>
      <c r="L448" s="1"/>
      <c r="M448" s="1"/>
      <c r="Q448" s="1"/>
      <c r="R448" s="1"/>
    </row>
    <row r="449" spans="2:18" ht="15" customHeight="1">
      <c r="B449" s="1"/>
      <c r="C449" s="1"/>
      <c r="D449" s="1"/>
      <c r="E449" s="1"/>
      <c r="F449" s="1"/>
      <c r="G449" s="1"/>
      <c r="H449" s="1"/>
      <c r="I449" s="1"/>
      <c r="J449" s="1"/>
      <c r="K449" s="1"/>
      <c r="L449" s="1"/>
      <c r="M449" s="1"/>
      <c r="Q449" s="1"/>
      <c r="R449" s="1"/>
    </row>
    <row r="450" spans="2:18" ht="15" customHeight="1">
      <c r="Q450" s="1"/>
      <c r="R450" s="1"/>
    </row>
  </sheetData>
  <sheetProtection formatCells="0" formatColumns="0" formatRows="0" insertRows="0" insertHyperlinks="0" deleteRows="0" sort="0" autoFilter="0" pivotTables="0"/>
  <dataConsolidate/>
  <mergeCells count="44">
    <mergeCell ref="B27:T27"/>
    <mergeCell ref="L21:N21"/>
    <mergeCell ref="D29:D31"/>
    <mergeCell ref="B29:B31"/>
    <mergeCell ref="Q30:R30"/>
    <mergeCell ref="L23:N23"/>
    <mergeCell ref="E25:N25"/>
    <mergeCell ref="B79:D79"/>
    <mergeCell ref="F29:F31"/>
    <mergeCell ref="G29:I30"/>
    <mergeCell ref="B75:D75"/>
    <mergeCell ref="E75:J75"/>
    <mergeCell ref="B77:D77"/>
    <mergeCell ref="E77:J77"/>
    <mergeCell ref="E79:J79"/>
    <mergeCell ref="C29:C31"/>
    <mergeCell ref="E29:E31"/>
    <mergeCell ref="AC29:AD29"/>
    <mergeCell ref="J29:R29"/>
    <mergeCell ref="AA29:AB29"/>
    <mergeCell ref="S29:T29"/>
    <mergeCell ref="T30:T31"/>
    <mergeCell ref="M79:N79"/>
    <mergeCell ref="J30:P30"/>
    <mergeCell ref="O79:Q79"/>
    <mergeCell ref="O77:Q77"/>
    <mergeCell ref="S30:S31"/>
    <mergeCell ref="O75:Q75"/>
    <mergeCell ref="M77:N77"/>
    <mergeCell ref="M75:N75"/>
    <mergeCell ref="L15:N15"/>
    <mergeCell ref="B15:D15"/>
    <mergeCell ref="B19:D19"/>
    <mergeCell ref="B25:D25"/>
    <mergeCell ref="B17:D17"/>
    <mergeCell ref="E17:J17"/>
    <mergeCell ref="E19:J19"/>
    <mergeCell ref="E21:J21"/>
    <mergeCell ref="B21:D21"/>
    <mergeCell ref="E15:J15"/>
    <mergeCell ref="L17:N17"/>
    <mergeCell ref="L19:N19"/>
    <mergeCell ref="B23:D23"/>
    <mergeCell ref="E23:J23"/>
  </mergeCells>
  <conditionalFormatting sqref="L32:L72">
    <cfRule type="cellIs" dxfId="28" priority="23" operator="greaterThan">
      <formula>360</formula>
    </cfRule>
    <cfRule type="cellIs" dxfId="27" priority="24" operator="between">
      <formula>121</formula>
      <formula>360</formula>
    </cfRule>
    <cfRule type="cellIs" dxfId="26" priority="25" operator="between">
      <formula>26</formula>
      <formula>120</formula>
    </cfRule>
    <cfRule type="cellIs" dxfId="25" priority="26" operator="between">
      <formula>1</formula>
      <formula>26</formula>
    </cfRule>
  </conditionalFormatting>
  <conditionalFormatting sqref="L32:L72">
    <cfRule type="cellIs" dxfId="24" priority="22" operator="equal">
      <formula>"-"</formula>
    </cfRule>
  </conditionalFormatting>
  <conditionalFormatting sqref="O32:O72">
    <cfRule type="cellIs" dxfId="23" priority="18" operator="equal">
      <formula>"Intolerable"</formula>
    </cfRule>
    <cfRule type="cellIs" dxfId="22" priority="19" operator="equal">
      <formula>"Importante"</formula>
    </cfRule>
    <cfRule type="cellIs" dxfId="21" priority="20" operator="equal">
      <formula>"Moderado"</formula>
    </cfRule>
    <cfRule type="cellIs" dxfId="20" priority="21" operator="equal">
      <formula>"Tolerable"</formula>
    </cfRule>
  </conditionalFormatting>
  <conditionalFormatting sqref="P32:P72">
    <cfRule type="cellIs" dxfId="19" priority="14" operator="equal">
      <formula>"Urgente"</formula>
    </cfRule>
    <cfRule type="cellIs" dxfId="18" priority="15" operator="equal">
      <formula>"Prioritario"</formula>
    </cfRule>
    <cfRule type="cellIs" dxfId="17" priority="16" operator="equal">
      <formula>"Programable"</formula>
    </cfRule>
    <cfRule type="cellIs" dxfId="16" priority="17" operator="equal">
      <formula>"Trivial"</formula>
    </cfRule>
  </conditionalFormatting>
  <conditionalFormatting sqref="J32 J34:J72">
    <cfRule type="expression" dxfId="15" priority="12">
      <formula>OR(G32="Higienicos",G32="Psicosociales",G32="Musculoesqueléticos")</formula>
    </cfRule>
  </conditionalFormatting>
  <conditionalFormatting sqref="K32:K72">
    <cfRule type="expression" dxfId="14" priority="11">
      <formula>OR(G32="Higienicos",G32="Psicosociales",G32="Musculoesqueléticos")</formula>
    </cfRule>
  </conditionalFormatting>
  <conditionalFormatting sqref="M32:M72">
    <cfRule type="expression" dxfId="13" priority="10">
      <formula>OR(G32="Higienicos",G32="Psicosociales",G32="Musculoesqueléticos")</formula>
    </cfRule>
  </conditionalFormatting>
  <conditionalFormatting sqref="Q32:Q72">
    <cfRule type="expression" dxfId="12" priority="9">
      <formula>OR(G32="Seguridad",G32="Emergencias")</formula>
    </cfRule>
  </conditionalFormatting>
  <conditionalFormatting sqref="R32:R72">
    <cfRule type="expression" dxfId="11" priority="8">
      <formula>OR(G32="Seguridad",G32="Emergencias")</formula>
    </cfRule>
  </conditionalFormatting>
  <conditionalFormatting sqref="L32:L72">
    <cfRule type="expression" dxfId="10" priority="6">
      <formula>OR(G32="Higienicos",G32="Psicosociales",G32="Musculoesqueléticos")</formula>
    </cfRule>
  </conditionalFormatting>
  <conditionalFormatting sqref="N32:N72">
    <cfRule type="expression" dxfId="9" priority="5">
      <formula>OR(G32="Higienicos",G32="Psicosociales",G32="Musculoesqueléticos")</formula>
    </cfRule>
  </conditionalFormatting>
  <conditionalFormatting sqref="O32:O72">
    <cfRule type="expression" dxfId="8" priority="4">
      <formula>OR(G32="Higienicos",G32="Psicosociales",G32="Musculoesqueléticos")</formula>
    </cfRule>
  </conditionalFormatting>
  <conditionalFormatting sqref="P32:P72">
    <cfRule type="expression" dxfId="7" priority="3">
      <formula>OR(G32="Higienicos",G32="Psicosociales",G32="Musculoesqueléticos")</formula>
    </cfRule>
  </conditionalFormatting>
  <conditionalFormatting sqref="J33">
    <cfRule type="expression" dxfId="6" priority="2">
      <formula>OR(G33="Higienicos",G33="Psicosociales",G33="Musculoesqueléticos")</formula>
    </cfRule>
  </conditionalFormatting>
  <dataValidations xWindow="1890" yWindow="821" count="27">
    <dataValidation allowBlank="1" showInputMessage="1" showErrorMessage="1" promptTitle="Probabilidad (P)" prompt="Baja =1_x000a_Media =2_x000a_Alta = 6_x000a_Muy alta = 10" sqref="J31"/>
    <dataValidation allowBlank="1" showInputMessage="1" showErrorMessage="1" promptTitle="Consecuencia (C)" prompt="Lesiones leves = 10_x000a_Lesiones menos graves =25_x000a_Lesiones graves = 60_x000a_Lesiones muy graves o fatal = 100" sqref="K31"/>
    <dataValidation allowBlank="1" showInputMessage="1" showErrorMessage="1" promptTitle="Nivel de prioridad" prompt="Permite establecen bloques de priorización de las intervenciones, se obtiene de la interpretación del nivel de riesgo (Ver tablas)." sqref="P31"/>
    <dataValidation allowBlank="1" showInputMessage="1" showErrorMessage="1" promptTitle="VEP X E (opcional)" prompt="Producto del VEP ( Probabilidad x Consecuencia) x Exposición._x000a_- Este método de valoración es específico de Achs." sqref="N31"/>
    <dataValidation type="list" allowBlank="1" showInputMessage="1" showErrorMessage="1" sqref="J32:J72">
      <formula1>"1,2,6,10"</formula1>
    </dataValidation>
    <dataValidation type="list" allowBlank="1" showInputMessage="1" showErrorMessage="1" sqref="M32:M72">
      <formula1>"1,2,3,4"</formula1>
    </dataValidation>
    <dataValidation allowBlank="1" showInputMessage="1" showErrorMessage="1" promptTitle="Exposición (E)" prompt="Esporádico = 1_x000a_Ocasional = 2_x000a_Frecuente = 3_x000a_Continuo = 4" sqref="M31"/>
    <dataValidation allowBlank="1" showInputMessage="1" showErrorMessage="1" promptTitle="Nivel de riesgo" prompt="Obtenido de acuerdo al rango del nivel de riesgo bajo los criterios de las tablas de valoración (Ver Tablas)." sqref="O31"/>
    <dataValidation allowBlank="1" showInputMessage="1" showErrorMessage="1" promptTitle="Vaor Esperado de Perdida (VEP)" prompt="Cálculo de la Probablidad x Consecuencia._x000a_- Aplicable solo para peligros de seguridad y emergencia." sqref="L31"/>
    <dataValidation allowBlank="1" showInputMessage="1" showErrorMessage="1" promptTitle="Riesgo específico" prompt="Riesgo específico, obtenido del listado del Anexo C." sqref="I31"/>
    <dataValidation allowBlank="1" showInputMessage="1" showErrorMessage="1" promptTitle="Clasificación" prompt="Clasificación de las familias de riesgos, obtenido del listado del Anexo C." sqref="G31"/>
    <dataValidation allowBlank="1" showInputMessage="1" showErrorMessage="1" promptTitle="Familia del riesgo" prompt="Familia de riesgos, obtenido del listado del Anexo C." sqref="H31"/>
    <dataValidation allowBlank="1" showInputMessage="1" showErrorMessage="1" promptTitle="Proceso" prompt="Nombre del proceso principal (ej. Producción, Logística, Mantenimiento)._x000a_- Se obtiene del levantamiento de procesos del Anexo A." sqref="B29:B31"/>
    <dataValidation allowBlank="1" showInputMessage="1" showErrorMessage="1" promptTitle="Áreas de trabajo" prompt="Departamento o unidad organizativa involucrada._x000a_- Se obtiene del levantamiento de procesos del Anexo A." sqref="C29:C31"/>
    <dataValidation allowBlank="1" showInputMessage="1" showErrorMessage="1" promptTitle="Puestos de trabajo" prompt="Cargos o funciones que ejecutan las tareas del proceso (ej. Operador, Técnico, Supervisor)._x000a_- Se obtiene del levantamiento de procesos del Anexo A." sqref="D29:D31"/>
    <dataValidation allowBlank="1" showInputMessage="1" showErrorMessage="1" promptTitle="Tareas" prompt="Actividades específicas realizadas dentro del proceso._x000a_- Se obtiene del levantamiento de procesos del Anexo A." sqref="E29:E31"/>
    <dataValidation allowBlank="1" showInputMessage="1" showErrorMessage="1" promptTitle="Peligros y factores de riesgos" prompt="Ejemplo 1: Peligro de Máquinas_x000a_• Peligro: Una sierra eléctrica que puede causar cortes._x000a_• Factores de Riesgo: Falta de mantenimiento regular de la sierra._x000a_- Para una correcta definición te puedes apoyar en los Anexos D y E." sqref="F29:F31"/>
    <dataValidation type="list" allowBlank="1" showInputMessage="1" showErrorMessage="1" sqref="G32:G72">
      <formula1>Familia</formula1>
    </dataValidation>
    <dataValidation allowBlank="1" showInputMessage="1" showErrorMessage="1" promptTitle="Magnitud de la exposición" prompt="Se refiere a la cantidad y características de la exposición de los trabajadores a un agente de riesgo en el ambiente de trabajo (Ver Anexo D)." sqref="Q31"/>
    <dataValidation allowBlank="1" showInputMessage="1" showErrorMessage="1" promptTitle="Nivel de riesgo" prompt="Obtenido de acuerdo al rango del nivel de riesgo de cada agente evaluado con la normativa específica (Ver Anexo D)." sqref="R31"/>
    <dataValidation allowBlank="1" showInputMessage="1" showErrorMessage="1" promptTitle="Medidas de control" prompt="Son aquellas acciones que se encuentran implementadas para evitar la ocurrencia de un accidente del trabajo, una enfermedad profesional o un daño a la salud del trabajador." sqref="S30:S31"/>
    <dataValidation allowBlank="1" showInputMessage="1" showErrorMessage="1" promptTitle="Prelación de medidas de control" prompt="Enfoque sistemático para eliminar los peligros y reducir los niveles de riesgos:_x000a_• Alta jerarquía: Eliminación y controles de ingeniería / técnicos._x000a_• Baja jerarquía: Disposiciones administrativas y equipos de protección personal." sqref="T30:T31"/>
    <dataValidation type="list" allowBlank="1" showInputMessage="1" sqref="T32:T72">
      <formula1>"Eliminación o supresión,Control de ingeniería / Medida técnica,Disposiciones administrativas,Equipo de protección personal"</formula1>
    </dataValidation>
    <dataValidation type="list" allowBlank="1" showInputMessage="1" showErrorMessage="1" sqref="H32:H72">
      <formula1>INDIRECT(G32)</formula1>
    </dataValidation>
    <dataValidation type="list" allowBlank="1" showInputMessage="1" sqref="I32:I72">
      <formula1>INDIRECT(H32)</formula1>
    </dataValidation>
    <dataValidation type="list" allowBlank="1" showInputMessage="1" showErrorMessage="1" sqref="K32:K72">
      <formula1>"10,25,60,100"</formula1>
    </dataValidation>
    <dataValidation type="list" allowBlank="1" showInputMessage="1" prompt="[Casa matriz/sucursal/faena]" sqref="L19:N19">
      <formula1>"Casa matriz,Sucursal,Faena,Otro"</formula1>
    </dataValidation>
  </dataValidations>
  <hyperlinks>
    <hyperlink ref="M28:U28" location="Tablas!A1" display="Ver tablas"/>
  </hyperlinks>
  <printOptions horizontalCentered="1"/>
  <pageMargins left="0.25" right="0.25" top="0.75" bottom="0.75" header="0.3" footer="0.3"/>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A7:AI105"/>
  <sheetViews>
    <sheetView showGridLines="0" zoomScale="80" zoomScaleNormal="80" workbookViewId="0">
      <selection activeCell="AF15" sqref="AF15"/>
    </sheetView>
  </sheetViews>
  <sheetFormatPr baseColWidth="10" defaultColWidth="11.453125" defaultRowHeight="14"/>
  <cols>
    <col min="1" max="1" width="11.453125" style="2"/>
    <col min="2" max="2" width="17.7265625" style="2" customWidth="1"/>
    <col min="3" max="3" width="5.7265625" style="2" customWidth="1"/>
    <col min="4" max="4" width="14.36328125" style="2" customWidth="1"/>
    <col min="5" max="10" width="5.7265625" style="2" customWidth="1"/>
    <col min="11" max="11" width="9.36328125" style="2" customWidth="1"/>
    <col min="12" max="26" width="5.7265625" style="2" customWidth="1"/>
    <col min="27" max="16384" width="11.453125" style="2"/>
  </cols>
  <sheetData>
    <row r="7" spans="1:28">
      <c r="A7" s="118"/>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row>
    <row r="8" spans="1:28">
      <c r="A8" s="118"/>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row>
    <row r="9" spans="1:28">
      <c r="A9" s="118"/>
      <c r="B9" s="118"/>
      <c r="C9" s="118"/>
      <c r="D9" s="118"/>
      <c r="E9" s="118"/>
      <c r="F9" s="118"/>
      <c r="G9" s="118"/>
      <c r="H9" s="118"/>
      <c r="I9" s="118"/>
      <c r="J9" s="118"/>
      <c r="K9" s="118"/>
      <c r="L9" s="118"/>
      <c r="M9" s="118"/>
      <c r="N9" s="118"/>
      <c r="O9" s="118"/>
      <c r="P9" s="118"/>
      <c r="Q9" s="118"/>
      <c r="R9" s="118"/>
      <c r="S9" s="118"/>
      <c r="T9" s="118"/>
      <c r="U9" s="118"/>
      <c r="V9" s="118"/>
      <c r="W9" s="118"/>
      <c r="X9" s="118"/>
      <c r="Y9" s="118"/>
      <c r="Z9" s="118"/>
      <c r="AA9" s="118"/>
      <c r="AB9" s="118"/>
    </row>
    <row r="10" spans="1:28">
      <c r="A10" s="118"/>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c r="Z10" s="118"/>
      <c r="AA10" s="118"/>
      <c r="AB10" s="118"/>
    </row>
    <row r="11" spans="1:28">
      <c r="A11" s="118"/>
      <c r="B11" s="118"/>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row>
    <row r="12" spans="1:28" ht="33" customHeight="1">
      <c r="A12" s="118"/>
      <c r="B12" s="192" t="s">
        <v>369</v>
      </c>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c r="AB12" s="118"/>
    </row>
    <row r="13" spans="1:28">
      <c r="A13" s="118"/>
      <c r="B13" s="118"/>
      <c r="C13" s="118"/>
      <c r="D13" s="118"/>
      <c r="E13" s="118"/>
      <c r="F13" s="118"/>
      <c r="G13" s="118"/>
      <c r="H13" s="118"/>
      <c r="I13" s="118"/>
      <c r="J13" s="118"/>
      <c r="K13" s="118"/>
      <c r="L13" s="118"/>
      <c r="M13" s="118"/>
      <c r="N13" s="118"/>
      <c r="O13" s="118"/>
      <c r="P13" s="118"/>
      <c r="Q13" s="118"/>
      <c r="R13" s="118"/>
      <c r="S13" s="118"/>
      <c r="T13" s="118"/>
      <c r="U13" s="118"/>
      <c r="V13" s="118"/>
      <c r="W13" s="118"/>
      <c r="X13" s="118"/>
      <c r="Y13" s="118"/>
      <c r="Z13" s="118"/>
      <c r="AA13" s="118"/>
      <c r="AB13" s="118"/>
    </row>
    <row r="14" spans="1:28" ht="187" customHeight="1">
      <c r="A14" s="118"/>
      <c r="B14" s="205" t="s">
        <v>1216</v>
      </c>
      <c r="C14" s="205"/>
      <c r="D14" s="205"/>
      <c r="E14" s="205"/>
      <c r="F14" s="205"/>
      <c r="G14" s="205"/>
      <c r="H14" s="205"/>
      <c r="I14" s="205"/>
      <c r="J14" s="205"/>
      <c r="K14" s="205"/>
      <c r="L14" s="205"/>
      <c r="M14" s="205"/>
      <c r="N14" s="205"/>
      <c r="O14" s="205"/>
      <c r="P14" s="205"/>
      <c r="Q14" s="205"/>
      <c r="R14" s="205"/>
      <c r="S14" s="205"/>
      <c r="T14" s="205"/>
      <c r="U14" s="205"/>
      <c r="V14" s="205"/>
      <c r="W14" s="205"/>
      <c r="X14" s="205"/>
      <c r="Y14" s="205"/>
      <c r="Z14" s="205"/>
      <c r="AA14" s="205"/>
      <c r="AB14" s="118"/>
    </row>
    <row r="15" spans="1:28" ht="45.5" customHeight="1">
      <c r="A15" s="118"/>
      <c r="B15" s="118"/>
      <c r="C15" s="118"/>
      <c r="D15" s="118"/>
      <c r="E15" s="121"/>
      <c r="F15" s="121"/>
      <c r="G15" s="121"/>
      <c r="H15" s="121"/>
      <c r="I15" s="121"/>
      <c r="J15" s="121"/>
      <c r="K15" s="119"/>
      <c r="L15" s="120" t="s">
        <v>507</v>
      </c>
      <c r="M15" s="119"/>
      <c r="N15" s="119"/>
      <c r="O15" s="119"/>
      <c r="P15" s="119"/>
      <c r="Q15" s="121"/>
      <c r="R15" s="121"/>
      <c r="S15" s="121"/>
      <c r="T15" s="121"/>
      <c r="U15" s="121"/>
      <c r="V15" s="121"/>
      <c r="W15" s="121"/>
      <c r="X15" s="121"/>
      <c r="Y15" s="118"/>
      <c r="Z15" s="118"/>
      <c r="AA15" s="118"/>
      <c r="AB15" s="118"/>
    </row>
    <row r="16" spans="1:28" ht="140.5" customHeight="1">
      <c r="A16" s="118"/>
      <c r="B16" s="206" t="s">
        <v>506</v>
      </c>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118"/>
    </row>
    <row r="17" spans="1:35" ht="7.5" customHeight="1">
      <c r="A17" s="118"/>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18"/>
    </row>
    <row r="18" spans="1:35" ht="11" customHeight="1">
      <c r="A18" s="118"/>
      <c r="B18" s="118"/>
      <c r="C18" s="118"/>
      <c r="D18" s="118"/>
      <c r="E18" s="123"/>
      <c r="F18" s="123"/>
      <c r="G18" s="123"/>
      <c r="H18" s="123"/>
      <c r="I18" s="123"/>
      <c r="J18" s="123"/>
      <c r="K18" s="123"/>
      <c r="L18" s="123"/>
      <c r="M18" s="123"/>
      <c r="N18" s="123"/>
      <c r="O18" s="118"/>
      <c r="P18" s="118"/>
      <c r="Q18" s="118"/>
      <c r="R18" s="118"/>
      <c r="S18" s="118"/>
      <c r="T18" s="118"/>
      <c r="U18" s="118"/>
      <c r="V18" s="118"/>
      <c r="W18" s="118"/>
      <c r="X18" s="118"/>
      <c r="Y18" s="124"/>
      <c r="Z18" s="124"/>
      <c r="AA18" s="118"/>
      <c r="AB18" s="118"/>
    </row>
    <row r="19" spans="1:35" ht="18">
      <c r="A19" s="118"/>
      <c r="B19" s="125" t="s">
        <v>446</v>
      </c>
      <c r="C19" s="118"/>
      <c r="D19" s="118"/>
      <c r="E19" s="123"/>
      <c r="F19" s="123"/>
      <c r="G19" s="123"/>
      <c r="H19" s="123"/>
      <c r="I19" s="123"/>
      <c r="J19" s="123"/>
      <c r="K19" s="123"/>
      <c r="L19" s="123"/>
      <c r="M19" s="123"/>
      <c r="N19" s="123"/>
      <c r="O19" s="118"/>
      <c r="P19" s="118"/>
      <c r="Q19" s="118"/>
      <c r="R19" s="118"/>
      <c r="S19" s="118"/>
      <c r="T19" s="118"/>
      <c r="U19" s="118"/>
      <c r="V19" s="118"/>
      <c r="W19" s="118"/>
      <c r="X19" s="118"/>
      <c r="Y19" s="124"/>
      <c r="Z19" s="124"/>
      <c r="AA19" s="118"/>
      <c r="AB19" s="118"/>
    </row>
    <row r="20" spans="1:35" ht="32.5" customHeight="1">
      <c r="A20" s="118"/>
      <c r="B20" s="181" t="s">
        <v>451</v>
      </c>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18"/>
    </row>
    <row r="21" spans="1:35" ht="45.5" customHeight="1">
      <c r="A21" s="118"/>
      <c r="B21" s="118"/>
      <c r="C21" s="118"/>
      <c r="D21" s="118"/>
      <c r="E21" s="121"/>
      <c r="F21" s="121"/>
      <c r="G21" s="121"/>
      <c r="H21" s="121"/>
      <c r="I21" s="121"/>
      <c r="J21" s="119"/>
      <c r="K21" s="120" t="s">
        <v>447</v>
      </c>
      <c r="L21" s="119"/>
      <c r="M21" s="119"/>
      <c r="N21" s="119"/>
      <c r="O21" s="119"/>
      <c r="P21" s="119"/>
      <c r="Q21" s="119"/>
      <c r="R21" s="119"/>
      <c r="S21" s="119"/>
      <c r="T21" s="119"/>
      <c r="U21" s="119"/>
      <c r="V21" s="119"/>
      <c r="W21" s="121"/>
      <c r="X21" s="121"/>
      <c r="Y21" s="118"/>
      <c r="Z21" s="118"/>
      <c r="AA21" s="118"/>
      <c r="AB21" s="118"/>
    </row>
    <row r="22" spans="1:35" ht="32.5" customHeight="1">
      <c r="A22" s="118"/>
      <c r="B22" s="118"/>
      <c r="C22" s="118"/>
      <c r="D22" s="118"/>
      <c r="E22" s="123"/>
      <c r="F22" s="123"/>
      <c r="G22" s="123"/>
      <c r="H22" s="123"/>
      <c r="I22" s="123"/>
      <c r="J22" s="123"/>
      <c r="K22" s="123"/>
      <c r="L22" s="123"/>
      <c r="M22" s="123"/>
      <c r="N22" s="123"/>
      <c r="O22" s="118"/>
      <c r="P22" s="118"/>
      <c r="Q22" s="118"/>
      <c r="R22" s="118"/>
      <c r="S22" s="118"/>
      <c r="T22" s="118"/>
      <c r="U22" s="118"/>
      <c r="V22" s="118"/>
      <c r="W22" s="118"/>
      <c r="X22" s="118"/>
      <c r="Y22" s="124"/>
      <c r="Z22" s="124"/>
      <c r="AA22" s="118"/>
      <c r="AB22" s="118"/>
    </row>
    <row r="23" spans="1:35" ht="176.5" customHeight="1">
      <c r="A23" s="118"/>
      <c r="B23" s="193" t="s">
        <v>509</v>
      </c>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18"/>
    </row>
    <row r="24" spans="1:35" ht="12.5" customHeight="1">
      <c r="A24" s="118"/>
      <c r="B24" s="118"/>
      <c r="C24" s="118"/>
      <c r="D24" s="126"/>
      <c r="E24" s="126"/>
      <c r="F24" s="126"/>
      <c r="G24" s="126"/>
      <c r="H24" s="126"/>
      <c r="I24" s="126"/>
      <c r="J24" s="126"/>
      <c r="K24" s="126"/>
      <c r="L24" s="126"/>
      <c r="M24" s="126"/>
      <c r="N24" s="126"/>
      <c r="O24" s="126"/>
      <c r="P24" s="126"/>
      <c r="Q24" s="126"/>
      <c r="R24" s="126"/>
      <c r="S24" s="126"/>
      <c r="T24" s="126"/>
      <c r="U24" s="126"/>
      <c r="V24" s="126"/>
      <c r="W24" s="126"/>
      <c r="X24" s="126"/>
      <c r="Y24" s="124"/>
      <c r="Z24" s="124"/>
      <c r="AA24" s="118"/>
      <c r="AB24" s="118"/>
    </row>
    <row r="25" spans="1:35" ht="30.5" customHeight="1">
      <c r="A25" s="118"/>
      <c r="B25" s="118"/>
      <c r="C25" s="118"/>
      <c r="D25" s="188" t="s">
        <v>370</v>
      </c>
      <c r="E25" s="188"/>
      <c r="F25" s="188"/>
      <c r="G25" s="188"/>
      <c r="H25" s="188" t="s">
        <v>371</v>
      </c>
      <c r="I25" s="188"/>
      <c r="J25" s="188"/>
      <c r="K25" s="188"/>
      <c r="L25" s="189" t="s">
        <v>372</v>
      </c>
      <c r="M25" s="190"/>
      <c r="N25" s="190"/>
      <c r="O25" s="190"/>
      <c r="P25" s="190"/>
      <c r="Q25" s="190"/>
      <c r="R25" s="190"/>
      <c r="S25" s="190"/>
      <c r="T25" s="190"/>
      <c r="U25" s="190"/>
      <c r="V25" s="190"/>
      <c r="W25" s="190"/>
      <c r="X25" s="191"/>
      <c r="Y25" s="124"/>
      <c r="Z25" s="124"/>
      <c r="AA25" s="127"/>
      <c r="AB25" s="118"/>
      <c r="AI25" s="53"/>
    </row>
    <row r="26" spans="1:35" ht="40.5" customHeight="1">
      <c r="A26" s="118"/>
      <c r="B26" s="118"/>
      <c r="C26" s="118"/>
      <c r="D26" s="207" t="s">
        <v>413</v>
      </c>
      <c r="E26" s="207"/>
      <c r="F26" s="207"/>
      <c r="G26" s="207"/>
      <c r="H26" s="208">
        <v>1</v>
      </c>
      <c r="I26" s="209"/>
      <c r="J26" s="209"/>
      <c r="K26" s="210"/>
      <c r="L26" s="198" t="s">
        <v>373</v>
      </c>
      <c r="M26" s="198"/>
      <c r="N26" s="198"/>
      <c r="O26" s="198"/>
      <c r="P26" s="198"/>
      <c r="Q26" s="198"/>
      <c r="R26" s="198"/>
      <c r="S26" s="198"/>
      <c r="T26" s="198"/>
      <c r="U26" s="198"/>
      <c r="V26" s="198"/>
      <c r="W26" s="198"/>
      <c r="X26" s="198"/>
      <c r="Y26" s="124"/>
      <c r="Z26" s="124"/>
      <c r="AA26" s="118"/>
      <c r="AB26" s="118"/>
    </row>
    <row r="27" spans="1:35" ht="40.5" customHeight="1">
      <c r="A27" s="118"/>
      <c r="B27" s="118"/>
      <c r="C27" s="118"/>
      <c r="D27" s="207" t="s">
        <v>414</v>
      </c>
      <c r="E27" s="207"/>
      <c r="F27" s="207"/>
      <c r="G27" s="207"/>
      <c r="H27" s="208">
        <v>2</v>
      </c>
      <c r="I27" s="209"/>
      <c r="J27" s="209"/>
      <c r="K27" s="210"/>
      <c r="L27" s="198" t="s">
        <v>374</v>
      </c>
      <c r="M27" s="198"/>
      <c r="N27" s="198"/>
      <c r="O27" s="198"/>
      <c r="P27" s="198"/>
      <c r="Q27" s="198"/>
      <c r="R27" s="198"/>
      <c r="S27" s="198"/>
      <c r="T27" s="198"/>
      <c r="U27" s="198"/>
      <c r="V27" s="198"/>
      <c r="W27" s="198"/>
      <c r="X27" s="198"/>
      <c r="Y27" s="124"/>
      <c r="Z27" s="124"/>
      <c r="AA27" s="118"/>
      <c r="AB27" s="118"/>
    </row>
    <row r="28" spans="1:35" ht="40.5" customHeight="1">
      <c r="A28" s="118"/>
      <c r="B28" s="118"/>
      <c r="C28" s="118"/>
      <c r="D28" s="207" t="s">
        <v>415</v>
      </c>
      <c r="E28" s="207"/>
      <c r="F28" s="207"/>
      <c r="G28" s="207"/>
      <c r="H28" s="208">
        <v>6</v>
      </c>
      <c r="I28" s="209"/>
      <c r="J28" s="209"/>
      <c r="K28" s="210"/>
      <c r="L28" s="198" t="s">
        <v>375</v>
      </c>
      <c r="M28" s="198"/>
      <c r="N28" s="198"/>
      <c r="O28" s="198"/>
      <c r="P28" s="198"/>
      <c r="Q28" s="198"/>
      <c r="R28" s="198"/>
      <c r="S28" s="198"/>
      <c r="T28" s="198"/>
      <c r="U28" s="198"/>
      <c r="V28" s="198"/>
      <c r="W28" s="198"/>
      <c r="X28" s="198"/>
      <c r="Y28" s="124"/>
      <c r="Z28" s="124"/>
      <c r="AA28" s="118"/>
      <c r="AB28" s="118"/>
    </row>
    <row r="29" spans="1:35" ht="40.5" customHeight="1">
      <c r="A29" s="118"/>
      <c r="B29" s="118"/>
      <c r="C29" s="118"/>
      <c r="D29" s="207" t="s">
        <v>416</v>
      </c>
      <c r="E29" s="207"/>
      <c r="F29" s="207"/>
      <c r="G29" s="207"/>
      <c r="H29" s="208">
        <v>10</v>
      </c>
      <c r="I29" s="209"/>
      <c r="J29" s="209"/>
      <c r="K29" s="210"/>
      <c r="L29" s="198" t="s">
        <v>376</v>
      </c>
      <c r="M29" s="198"/>
      <c r="N29" s="198"/>
      <c r="O29" s="198"/>
      <c r="P29" s="198"/>
      <c r="Q29" s="198"/>
      <c r="R29" s="198"/>
      <c r="S29" s="198"/>
      <c r="T29" s="198"/>
      <c r="U29" s="198"/>
      <c r="V29" s="198"/>
      <c r="W29" s="198"/>
      <c r="X29" s="198"/>
      <c r="Y29" s="124"/>
      <c r="Z29" s="124"/>
      <c r="AA29" s="118"/>
      <c r="AB29" s="118"/>
    </row>
    <row r="30" spans="1:35" ht="40.5" customHeight="1">
      <c r="A30" s="118"/>
      <c r="B30" s="118"/>
      <c r="C30" s="118"/>
      <c r="D30" s="128"/>
      <c r="E30" s="128"/>
      <c r="F30" s="128"/>
      <c r="G30" s="128"/>
      <c r="H30" s="129"/>
      <c r="I30" s="129"/>
      <c r="J30" s="129"/>
      <c r="K30" s="129"/>
      <c r="L30" s="130"/>
      <c r="M30" s="130"/>
      <c r="N30" s="130"/>
      <c r="O30" s="130"/>
      <c r="P30" s="130"/>
      <c r="Q30" s="130"/>
      <c r="R30" s="130"/>
      <c r="S30" s="130"/>
      <c r="T30" s="130"/>
      <c r="U30" s="130"/>
      <c r="V30" s="130"/>
      <c r="W30" s="130"/>
      <c r="X30" s="130"/>
      <c r="Y30" s="124"/>
      <c r="Z30" s="124"/>
      <c r="AA30" s="118"/>
      <c r="AB30" s="118"/>
    </row>
    <row r="31" spans="1:35" ht="196" customHeight="1">
      <c r="A31" s="118"/>
      <c r="B31" s="194" t="s">
        <v>510</v>
      </c>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18"/>
    </row>
    <row r="32" spans="1:35" ht="23" customHeight="1">
      <c r="A32" s="118"/>
      <c r="B32" s="118"/>
      <c r="C32" s="118"/>
      <c r="D32" s="126"/>
      <c r="E32" s="126"/>
      <c r="F32" s="126"/>
      <c r="G32" s="126"/>
      <c r="H32" s="126"/>
      <c r="I32" s="126"/>
      <c r="J32" s="126"/>
      <c r="K32" s="126"/>
      <c r="L32" s="126"/>
      <c r="M32" s="126"/>
      <c r="N32" s="126"/>
      <c r="O32" s="126"/>
      <c r="P32" s="126"/>
      <c r="Q32" s="126"/>
      <c r="R32" s="126"/>
      <c r="S32" s="126"/>
      <c r="T32" s="126"/>
      <c r="U32" s="126"/>
      <c r="V32" s="126"/>
      <c r="W32" s="126"/>
      <c r="X32" s="126"/>
      <c r="Y32" s="118"/>
      <c r="Z32" s="118"/>
      <c r="AA32" s="118"/>
      <c r="AB32" s="118"/>
    </row>
    <row r="33" spans="1:35" ht="30.5" customHeight="1">
      <c r="A33" s="118"/>
      <c r="B33" s="118"/>
      <c r="C33" s="118"/>
      <c r="D33" s="188" t="s">
        <v>377</v>
      </c>
      <c r="E33" s="188"/>
      <c r="F33" s="188"/>
      <c r="G33" s="188"/>
      <c r="H33" s="189" t="s">
        <v>371</v>
      </c>
      <c r="I33" s="190"/>
      <c r="J33" s="190"/>
      <c r="K33" s="191"/>
      <c r="L33" s="189" t="s">
        <v>372</v>
      </c>
      <c r="M33" s="190"/>
      <c r="N33" s="190"/>
      <c r="O33" s="190"/>
      <c r="P33" s="190"/>
      <c r="Q33" s="190"/>
      <c r="R33" s="190"/>
      <c r="S33" s="190"/>
      <c r="T33" s="190"/>
      <c r="U33" s="190"/>
      <c r="V33" s="190"/>
      <c r="W33" s="190"/>
      <c r="X33" s="191"/>
      <c r="Y33" s="124"/>
      <c r="Z33" s="124"/>
      <c r="AA33" s="127"/>
      <c r="AB33" s="118"/>
      <c r="AI33" s="53"/>
    </row>
    <row r="34" spans="1:35" ht="49.5" customHeight="1">
      <c r="A34" s="118"/>
      <c r="B34" s="118"/>
      <c r="C34" s="118"/>
      <c r="D34" s="199" t="s">
        <v>378</v>
      </c>
      <c r="E34" s="200"/>
      <c r="F34" s="200"/>
      <c r="G34" s="201"/>
      <c r="H34" s="202">
        <v>10</v>
      </c>
      <c r="I34" s="203"/>
      <c r="J34" s="203"/>
      <c r="K34" s="204"/>
      <c r="L34" s="198" t="s">
        <v>379</v>
      </c>
      <c r="M34" s="198"/>
      <c r="N34" s="198"/>
      <c r="O34" s="198"/>
      <c r="P34" s="198"/>
      <c r="Q34" s="198"/>
      <c r="R34" s="198"/>
      <c r="S34" s="198"/>
      <c r="T34" s="198"/>
      <c r="U34" s="198"/>
      <c r="V34" s="198"/>
      <c r="W34" s="198"/>
      <c r="X34" s="198"/>
      <c r="Y34" s="118"/>
      <c r="Z34" s="118"/>
      <c r="AA34" s="118"/>
      <c r="AB34" s="118"/>
    </row>
    <row r="35" spans="1:35" ht="49.5" customHeight="1">
      <c r="A35" s="118"/>
      <c r="B35" s="118"/>
      <c r="C35" s="118"/>
      <c r="D35" s="199" t="s">
        <v>380</v>
      </c>
      <c r="E35" s="200"/>
      <c r="F35" s="200"/>
      <c r="G35" s="201"/>
      <c r="H35" s="202">
        <v>25</v>
      </c>
      <c r="I35" s="203">
        <v>25</v>
      </c>
      <c r="J35" s="203"/>
      <c r="K35" s="204"/>
      <c r="L35" s="198" t="s">
        <v>381</v>
      </c>
      <c r="M35" s="198"/>
      <c r="N35" s="198"/>
      <c r="O35" s="198"/>
      <c r="P35" s="198"/>
      <c r="Q35" s="198"/>
      <c r="R35" s="198"/>
      <c r="S35" s="198"/>
      <c r="T35" s="198"/>
      <c r="U35" s="198"/>
      <c r="V35" s="198"/>
      <c r="W35" s="198"/>
      <c r="X35" s="198"/>
      <c r="Y35" s="124"/>
      <c r="Z35" s="124"/>
      <c r="AA35" s="118"/>
      <c r="AB35" s="118"/>
    </row>
    <row r="36" spans="1:35" ht="49.5" customHeight="1">
      <c r="A36" s="118"/>
      <c r="B36" s="118"/>
      <c r="C36" s="118"/>
      <c r="D36" s="199" t="s">
        <v>382</v>
      </c>
      <c r="E36" s="200"/>
      <c r="F36" s="200"/>
      <c r="G36" s="201"/>
      <c r="H36" s="202">
        <v>60</v>
      </c>
      <c r="I36" s="203">
        <v>60</v>
      </c>
      <c r="J36" s="203"/>
      <c r="K36" s="204"/>
      <c r="L36" s="198" t="s">
        <v>511</v>
      </c>
      <c r="M36" s="198"/>
      <c r="N36" s="198"/>
      <c r="O36" s="198"/>
      <c r="P36" s="198"/>
      <c r="Q36" s="198"/>
      <c r="R36" s="198"/>
      <c r="S36" s="198"/>
      <c r="T36" s="198"/>
      <c r="U36" s="198"/>
      <c r="V36" s="198"/>
      <c r="W36" s="198"/>
      <c r="X36" s="198"/>
      <c r="Y36" s="118"/>
      <c r="Z36" s="118"/>
      <c r="AA36" s="118"/>
      <c r="AB36" s="118"/>
    </row>
    <row r="37" spans="1:35" ht="49.5" customHeight="1">
      <c r="A37" s="118"/>
      <c r="B37" s="118"/>
      <c r="C37" s="118"/>
      <c r="D37" s="199" t="s">
        <v>383</v>
      </c>
      <c r="E37" s="200"/>
      <c r="F37" s="200"/>
      <c r="G37" s="201"/>
      <c r="H37" s="202">
        <v>100</v>
      </c>
      <c r="I37" s="203">
        <v>100</v>
      </c>
      <c r="J37" s="203"/>
      <c r="K37" s="204"/>
      <c r="L37" s="198" t="s">
        <v>412</v>
      </c>
      <c r="M37" s="198"/>
      <c r="N37" s="198"/>
      <c r="O37" s="198"/>
      <c r="P37" s="198"/>
      <c r="Q37" s="198"/>
      <c r="R37" s="198"/>
      <c r="S37" s="198"/>
      <c r="T37" s="198"/>
      <c r="U37" s="198"/>
      <c r="V37" s="198"/>
      <c r="W37" s="198"/>
      <c r="X37" s="198"/>
      <c r="Y37" s="118"/>
      <c r="Z37" s="118"/>
      <c r="AA37" s="118"/>
      <c r="AB37" s="118"/>
    </row>
    <row r="38" spans="1:35" ht="12.5" customHeight="1">
      <c r="A38" s="118"/>
      <c r="B38" s="118"/>
      <c r="C38" s="118"/>
      <c r="D38" s="128"/>
      <c r="E38" s="128"/>
      <c r="F38" s="128"/>
      <c r="G38" s="128"/>
      <c r="H38" s="129"/>
      <c r="I38" s="129"/>
      <c r="J38" s="129"/>
      <c r="K38" s="129"/>
      <c r="L38" s="130"/>
      <c r="M38" s="130"/>
      <c r="N38" s="130"/>
      <c r="O38" s="130"/>
      <c r="P38" s="130"/>
      <c r="Q38" s="130"/>
      <c r="R38" s="130"/>
      <c r="S38" s="130"/>
      <c r="T38" s="130"/>
      <c r="U38" s="130"/>
      <c r="V38" s="130"/>
      <c r="W38" s="130"/>
      <c r="X38" s="130"/>
      <c r="Y38" s="118"/>
      <c r="Z38" s="118"/>
      <c r="AA38" s="118"/>
      <c r="AB38" s="118"/>
    </row>
    <row r="39" spans="1:35" ht="58.5" customHeight="1">
      <c r="A39" s="118"/>
      <c r="B39" s="182" t="s">
        <v>452</v>
      </c>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18"/>
    </row>
    <row r="40" spans="1:35" ht="12.5" customHeight="1">
      <c r="A40" s="118"/>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18"/>
    </row>
    <row r="41" spans="1:35" ht="39.5" customHeight="1">
      <c r="A41" s="118"/>
      <c r="B41" s="118"/>
      <c r="C41" s="118"/>
      <c r="D41" s="196" t="s">
        <v>435</v>
      </c>
      <c r="E41" s="196"/>
      <c r="F41" s="196"/>
      <c r="G41" s="196"/>
      <c r="H41" s="196"/>
      <c r="I41" s="197" t="s">
        <v>370</v>
      </c>
      <c r="J41" s="197"/>
      <c r="K41" s="197"/>
      <c r="L41" s="197"/>
      <c r="M41" s="197"/>
      <c r="N41" s="197"/>
      <c r="O41" s="197"/>
      <c r="P41" s="197"/>
      <c r="Q41" s="197"/>
      <c r="R41" s="197"/>
      <c r="S41" s="197"/>
      <c r="T41" s="197"/>
      <c r="U41" s="197"/>
      <c r="V41" s="197"/>
      <c r="W41" s="197"/>
      <c r="X41" s="197"/>
      <c r="Y41" s="118"/>
      <c r="Z41" s="118"/>
      <c r="AA41" s="118"/>
      <c r="AB41" s="118"/>
    </row>
    <row r="42" spans="1:35" ht="39.5" customHeight="1">
      <c r="A42" s="118"/>
      <c r="B42" s="118"/>
      <c r="C42" s="118"/>
      <c r="D42" s="196"/>
      <c r="E42" s="196"/>
      <c r="F42" s="196"/>
      <c r="G42" s="196"/>
      <c r="H42" s="196"/>
      <c r="I42" s="184">
        <v>1</v>
      </c>
      <c r="J42" s="184"/>
      <c r="K42" s="184"/>
      <c r="L42" s="184"/>
      <c r="M42" s="184">
        <v>2</v>
      </c>
      <c r="N42" s="184"/>
      <c r="O42" s="184"/>
      <c r="P42" s="184"/>
      <c r="Q42" s="184">
        <v>6</v>
      </c>
      <c r="R42" s="184"/>
      <c r="S42" s="184"/>
      <c r="T42" s="184"/>
      <c r="U42" s="184">
        <v>10</v>
      </c>
      <c r="V42" s="184"/>
      <c r="W42" s="184"/>
      <c r="X42" s="184"/>
      <c r="Y42" s="118"/>
      <c r="Z42" s="118"/>
      <c r="AA42" s="118"/>
      <c r="AB42" s="118"/>
    </row>
    <row r="43" spans="1:35" ht="39.5" customHeight="1">
      <c r="A43" s="118"/>
      <c r="B43" s="118"/>
      <c r="C43" s="118"/>
      <c r="D43" s="183" t="s">
        <v>377</v>
      </c>
      <c r="E43" s="184">
        <v>10</v>
      </c>
      <c r="F43" s="184"/>
      <c r="G43" s="184"/>
      <c r="H43" s="184"/>
      <c r="I43" s="215">
        <v>10</v>
      </c>
      <c r="J43" s="215"/>
      <c r="K43" s="215"/>
      <c r="L43" s="215"/>
      <c r="M43" s="215">
        <v>20</v>
      </c>
      <c r="N43" s="215"/>
      <c r="O43" s="215"/>
      <c r="P43" s="215"/>
      <c r="Q43" s="185">
        <v>60</v>
      </c>
      <c r="R43" s="185"/>
      <c r="S43" s="185"/>
      <c r="T43" s="185"/>
      <c r="U43" s="185">
        <v>100</v>
      </c>
      <c r="V43" s="185"/>
      <c r="W43" s="185"/>
      <c r="X43" s="185"/>
      <c r="Y43" s="118"/>
      <c r="Z43" s="118"/>
      <c r="AA43" s="118"/>
      <c r="AB43" s="118"/>
    </row>
    <row r="44" spans="1:35" ht="39.5" customHeight="1">
      <c r="A44" s="118"/>
      <c r="B44" s="118"/>
      <c r="C44" s="118"/>
      <c r="D44" s="183"/>
      <c r="E44" s="184">
        <v>25</v>
      </c>
      <c r="F44" s="184">
        <v>25</v>
      </c>
      <c r="G44" s="184"/>
      <c r="H44" s="184"/>
      <c r="I44" s="215">
        <v>25</v>
      </c>
      <c r="J44" s="215"/>
      <c r="K44" s="215"/>
      <c r="L44" s="215"/>
      <c r="M44" s="185">
        <v>50</v>
      </c>
      <c r="N44" s="185"/>
      <c r="O44" s="185"/>
      <c r="P44" s="185"/>
      <c r="Q44" s="186">
        <v>150</v>
      </c>
      <c r="R44" s="186"/>
      <c r="S44" s="186"/>
      <c r="T44" s="186"/>
      <c r="U44" s="186">
        <v>250</v>
      </c>
      <c r="V44" s="186"/>
      <c r="W44" s="186"/>
      <c r="X44" s="186"/>
      <c r="Y44" s="118"/>
      <c r="Z44" s="118"/>
      <c r="AA44" s="118"/>
      <c r="AB44" s="118"/>
    </row>
    <row r="45" spans="1:35" ht="39.5" customHeight="1">
      <c r="A45" s="118"/>
      <c r="B45" s="118"/>
      <c r="C45" s="118"/>
      <c r="D45" s="183"/>
      <c r="E45" s="184">
        <v>60</v>
      </c>
      <c r="F45" s="184">
        <v>60</v>
      </c>
      <c r="G45" s="184"/>
      <c r="H45" s="184"/>
      <c r="I45" s="185">
        <v>60</v>
      </c>
      <c r="J45" s="185"/>
      <c r="K45" s="185"/>
      <c r="L45" s="185"/>
      <c r="M45" s="185">
        <v>120</v>
      </c>
      <c r="N45" s="185"/>
      <c r="O45" s="185"/>
      <c r="P45" s="185"/>
      <c r="Q45" s="186">
        <v>360</v>
      </c>
      <c r="R45" s="186"/>
      <c r="S45" s="186"/>
      <c r="T45" s="186"/>
      <c r="U45" s="187">
        <v>600</v>
      </c>
      <c r="V45" s="187"/>
      <c r="W45" s="187"/>
      <c r="X45" s="187"/>
      <c r="Y45" s="118"/>
      <c r="Z45" s="118"/>
      <c r="AA45" s="118"/>
      <c r="AB45" s="118"/>
    </row>
    <row r="46" spans="1:35" ht="39.5" customHeight="1">
      <c r="A46" s="118"/>
      <c r="B46" s="118"/>
      <c r="C46" s="118"/>
      <c r="D46" s="183"/>
      <c r="E46" s="184">
        <v>100</v>
      </c>
      <c r="F46" s="184">
        <v>100</v>
      </c>
      <c r="G46" s="184"/>
      <c r="H46" s="184"/>
      <c r="I46" s="185">
        <v>100</v>
      </c>
      <c r="J46" s="185"/>
      <c r="K46" s="185"/>
      <c r="L46" s="185"/>
      <c r="M46" s="186">
        <v>200</v>
      </c>
      <c r="N46" s="186"/>
      <c r="O46" s="186"/>
      <c r="P46" s="186"/>
      <c r="Q46" s="187">
        <v>600</v>
      </c>
      <c r="R46" s="187"/>
      <c r="S46" s="187"/>
      <c r="T46" s="187"/>
      <c r="U46" s="187">
        <v>1000</v>
      </c>
      <c r="V46" s="187"/>
      <c r="W46" s="187"/>
      <c r="X46" s="187"/>
      <c r="Y46" s="118"/>
      <c r="Z46" s="118"/>
      <c r="AA46" s="118"/>
      <c r="AB46" s="118"/>
    </row>
    <row r="47" spans="1:35" ht="12.5" customHeight="1">
      <c r="A47" s="118"/>
      <c r="B47" s="118"/>
      <c r="C47" s="118"/>
      <c r="D47" s="128"/>
      <c r="E47" s="128"/>
      <c r="F47" s="128"/>
      <c r="G47" s="128"/>
      <c r="H47" s="129"/>
      <c r="I47" s="129"/>
      <c r="J47" s="129"/>
      <c r="K47" s="129"/>
      <c r="L47" s="130"/>
      <c r="M47" s="130"/>
      <c r="N47" s="130"/>
      <c r="O47" s="130"/>
      <c r="P47" s="130"/>
      <c r="Q47" s="130"/>
      <c r="R47" s="130"/>
      <c r="S47" s="130"/>
      <c r="T47" s="130"/>
      <c r="U47" s="130"/>
      <c r="V47" s="130"/>
      <c r="W47" s="130"/>
      <c r="X47" s="130"/>
      <c r="Y47" s="118"/>
      <c r="Z47" s="118"/>
      <c r="AA47" s="118"/>
      <c r="AB47" s="118"/>
    </row>
    <row r="48" spans="1:35" ht="12.5" customHeight="1">
      <c r="A48" s="118"/>
      <c r="B48" s="118"/>
      <c r="C48" s="118"/>
      <c r="D48" s="128"/>
      <c r="E48" s="128"/>
      <c r="F48" s="128"/>
      <c r="G48" s="128"/>
      <c r="H48" s="129"/>
      <c r="I48" s="129"/>
      <c r="J48" s="129"/>
      <c r="K48" s="129"/>
      <c r="L48" s="130"/>
      <c r="M48" s="130"/>
      <c r="N48" s="130"/>
      <c r="O48" s="130"/>
      <c r="P48" s="130"/>
      <c r="Q48" s="130"/>
      <c r="R48" s="130"/>
      <c r="S48" s="130"/>
      <c r="T48" s="130"/>
      <c r="U48" s="130"/>
      <c r="V48" s="130"/>
      <c r="W48" s="130"/>
      <c r="X48" s="130"/>
      <c r="Y48" s="118"/>
      <c r="Z48" s="118"/>
      <c r="AA48" s="118"/>
      <c r="AB48" s="118"/>
    </row>
    <row r="49" spans="1:35" ht="7.5" customHeight="1">
      <c r="A49" s="118"/>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18"/>
    </row>
    <row r="50" spans="1:35" ht="11" customHeight="1">
      <c r="A50" s="118"/>
      <c r="B50" s="118"/>
      <c r="C50" s="118"/>
      <c r="D50" s="118"/>
      <c r="E50" s="123"/>
      <c r="F50" s="123"/>
      <c r="G50" s="123"/>
      <c r="H50" s="123"/>
      <c r="I50" s="123"/>
      <c r="J50" s="123"/>
      <c r="K50" s="123"/>
      <c r="L50" s="123"/>
      <c r="M50" s="123"/>
      <c r="N50" s="123"/>
      <c r="O50" s="118"/>
      <c r="P50" s="118"/>
      <c r="Q50" s="118"/>
      <c r="R50" s="118"/>
      <c r="S50" s="118"/>
      <c r="T50" s="118"/>
      <c r="U50" s="118"/>
      <c r="V50" s="118"/>
      <c r="W50" s="118"/>
      <c r="X50" s="118"/>
      <c r="Y50" s="124"/>
      <c r="Z50" s="124"/>
      <c r="AA50" s="118"/>
      <c r="AB50" s="118"/>
    </row>
    <row r="51" spans="1:35" ht="12.5" customHeight="1">
      <c r="A51" s="118"/>
      <c r="B51" s="118"/>
      <c r="C51" s="118"/>
      <c r="D51" s="128"/>
      <c r="E51" s="128"/>
      <c r="F51" s="128"/>
      <c r="G51" s="128"/>
      <c r="H51" s="129"/>
      <c r="I51" s="129"/>
      <c r="J51" s="129"/>
      <c r="K51" s="129"/>
      <c r="L51" s="130"/>
      <c r="M51" s="130"/>
      <c r="N51" s="130"/>
      <c r="O51" s="130"/>
      <c r="P51" s="130"/>
      <c r="Q51" s="130"/>
      <c r="R51" s="130"/>
      <c r="S51" s="130"/>
      <c r="T51" s="130"/>
      <c r="U51" s="130"/>
      <c r="V51" s="130"/>
      <c r="W51" s="130"/>
      <c r="X51" s="130"/>
      <c r="Y51" s="118"/>
      <c r="Z51" s="118"/>
      <c r="AA51" s="118"/>
      <c r="AB51" s="118"/>
    </row>
    <row r="52" spans="1:35" ht="151.5" customHeight="1">
      <c r="A52" s="118"/>
      <c r="B52" s="195" t="s">
        <v>453</v>
      </c>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18"/>
    </row>
    <row r="53" spans="1:35" ht="30.5" customHeight="1">
      <c r="A53" s="118"/>
      <c r="B53" s="118"/>
      <c r="C53" s="118"/>
      <c r="D53" s="188" t="s">
        <v>384</v>
      </c>
      <c r="E53" s="188"/>
      <c r="F53" s="188"/>
      <c r="G53" s="188"/>
      <c r="H53" s="189" t="s">
        <v>371</v>
      </c>
      <c r="I53" s="190"/>
      <c r="J53" s="190"/>
      <c r="K53" s="191"/>
      <c r="L53" s="189" t="s">
        <v>372</v>
      </c>
      <c r="M53" s="190"/>
      <c r="N53" s="190"/>
      <c r="O53" s="190"/>
      <c r="P53" s="190"/>
      <c r="Q53" s="190"/>
      <c r="R53" s="190"/>
      <c r="S53" s="190"/>
      <c r="T53" s="190"/>
      <c r="U53" s="190"/>
      <c r="V53" s="190"/>
      <c r="W53" s="190"/>
      <c r="X53" s="191"/>
      <c r="Y53" s="124"/>
      <c r="Z53" s="124"/>
      <c r="AA53" s="127"/>
      <c r="AB53" s="118"/>
      <c r="AI53" s="53"/>
    </row>
    <row r="54" spans="1:35" s="3" customFormat="1" ht="45.5" customHeight="1">
      <c r="A54" s="122"/>
      <c r="B54" s="122"/>
      <c r="C54" s="122"/>
      <c r="D54" s="207" t="s">
        <v>391</v>
      </c>
      <c r="E54" s="207"/>
      <c r="F54" s="207"/>
      <c r="G54" s="207"/>
      <c r="H54" s="208">
        <v>1</v>
      </c>
      <c r="I54" s="209"/>
      <c r="J54" s="209"/>
      <c r="K54" s="210"/>
      <c r="L54" s="212" t="s">
        <v>512</v>
      </c>
      <c r="M54" s="213"/>
      <c r="N54" s="213"/>
      <c r="O54" s="213"/>
      <c r="P54" s="213"/>
      <c r="Q54" s="213"/>
      <c r="R54" s="213"/>
      <c r="S54" s="213"/>
      <c r="T54" s="213"/>
      <c r="U54" s="213"/>
      <c r="V54" s="213"/>
      <c r="W54" s="213"/>
      <c r="X54" s="214"/>
      <c r="Y54" s="122"/>
      <c r="Z54" s="122"/>
      <c r="AA54" s="122"/>
      <c r="AB54" s="122"/>
    </row>
    <row r="55" spans="1:35" s="3" customFormat="1" ht="45.5" customHeight="1">
      <c r="A55" s="122"/>
      <c r="B55" s="122"/>
      <c r="C55" s="122"/>
      <c r="D55" s="207" t="s">
        <v>389</v>
      </c>
      <c r="E55" s="207"/>
      <c r="F55" s="207"/>
      <c r="G55" s="207"/>
      <c r="H55" s="208">
        <v>2</v>
      </c>
      <c r="I55" s="209"/>
      <c r="J55" s="209"/>
      <c r="K55" s="210"/>
      <c r="L55" s="212" t="s">
        <v>390</v>
      </c>
      <c r="M55" s="213"/>
      <c r="N55" s="213"/>
      <c r="O55" s="213"/>
      <c r="P55" s="213"/>
      <c r="Q55" s="213"/>
      <c r="R55" s="213"/>
      <c r="S55" s="213"/>
      <c r="T55" s="213"/>
      <c r="U55" s="213"/>
      <c r="V55" s="213"/>
      <c r="W55" s="213"/>
      <c r="X55" s="214"/>
      <c r="Y55" s="122"/>
      <c r="Z55" s="122"/>
      <c r="AA55" s="122"/>
      <c r="AB55" s="122"/>
    </row>
    <row r="56" spans="1:35" s="3" customFormat="1" ht="45.5" customHeight="1">
      <c r="A56" s="122"/>
      <c r="B56" s="122"/>
      <c r="C56" s="122"/>
      <c r="D56" s="207" t="s">
        <v>387</v>
      </c>
      <c r="E56" s="207"/>
      <c r="F56" s="207"/>
      <c r="G56" s="207"/>
      <c r="H56" s="208">
        <v>3</v>
      </c>
      <c r="I56" s="209"/>
      <c r="J56" s="209"/>
      <c r="K56" s="210"/>
      <c r="L56" s="212" t="s">
        <v>388</v>
      </c>
      <c r="M56" s="213"/>
      <c r="N56" s="213"/>
      <c r="O56" s="213"/>
      <c r="P56" s="213"/>
      <c r="Q56" s="213"/>
      <c r="R56" s="213"/>
      <c r="S56" s="213"/>
      <c r="T56" s="213"/>
      <c r="U56" s="213"/>
      <c r="V56" s="213"/>
      <c r="W56" s="213"/>
      <c r="X56" s="214"/>
      <c r="Y56" s="122"/>
      <c r="Z56" s="122"/>
      <c r="AA56" s="122"/>
      <c r="AB56" s="122"/>
    </row>
    <row r="57" spans="1:35" ht="45.5" customHeight="1">
      <c r="A57" s="118"/>
      <c r="B57" s="118"/>
      <c r="C57" s="118"/>
      <c r="D57" s="207" t="s">
        <v>385</v>
      </c>
      <c r="E57" s="207"/>
      <c r="F57" s="207"/>
      <c r="G57" s="207"/>
      <c r="H57" s="208">
        <v>4</v>
      </c>
      <c r="I57" s="209"/>
      <c r="J57" s="209"/>
      <c r="K57" s="210"/>
      <c r="L57" s="212" t="s">
        <v>386</v>
      </c>
      <c r="M57" s="213"/>
      <c r="N57" s="213"/>
      <c r="O57" s="213"/>
      <c r="P57" s="213"/>
      <c r="Q57" s="213"/>
      <c r="R57" s="213"/>
      <c r="S57" s="213"/>
      <c r="T57" s="213"/>
      <c r="U57" s="213"/>
      <c r="V57" s="213"/>
      <c r="W57" s="213"/>
      <c r="X57" s="214"/>
      <c r="Y57" s="118"/>
      <c r="Z57" s="118"/>
      <c r="AA57" s="118"/>
      <c r="AB57" s="118"/>
    </row>
    <row r="58" spans="1:35" ht="18" customHeight="1">
      <c r="A58" s="118"/>
      <c r="B58" s="118"/>
      <c r="C58" s="118"/>
      <c r="D58" s="128"/>
      <c r="E58" s="128"/>
      <c r="F58" s="128"/>
      <c r="G58" s="128"/>
      <c r="H58" s="129"/>
      <c r="I58" s="129"/>
      <c r="J58" s="129"/>
      <c r="K58" s="129"/>
      <c r="L58" s="130"/>
      <c r="M58" s="130"/>
      <c r="N58" s="130"/>
      <c r="O58" s="130"/>
      <c r="P58" s="130"/>
      <c r="Q58" s="130"/>
      <c r="R58" s="130"/>
      <c r="S58" s="130"/>
      <c r="T58" s="130"/>
      <c r="U58" s="130"/>
      <c r="V58" s="130"/>
      <c r="W58" s="130"/>
      <c r="X58" s="130"/>
      <c r="Y58" s="118"/>
      <c r="Z58" s="118"/>
      <c r="AA58" s="118"/>
      <c r="AB58" s="118"/>
    </row>
    <row r="59" spans="1:35" s="3" customFormat="1" ht="18.5" customHeight="1">
      <c r="A59" s="122"/>
      <c r="B59" s="122"/>
      <c r="C59" s="122"/>
      <c r="D59" s="118"/>
      <c r="E59" s="118"/>
      <c r="F59" s="118"/>
      <c r="G59" s="118"/>
      <c r="H59" s="118"/>
      <c r="I59" s="118"/>
      <c r="J59" s="118"/>
      <c r="K59" s="118"/>
      <c r="L59" s="118"/>
      <c r="M59" s="118"/>
      <c r="N59" s="118"/>
      <c r="O59" s="118"/>
      <c r="P59" s="118"/>
      <c r="Q59" s="118"/>
      <c r="R59" s="118"/>
      <c r="S59" s="118"/>
      <c r="T59" s="118"/>
      <c r="U59" s="118"/>
      <c r="V59" s="118"/>
      <c r="W59" s="118"/>
      <c r="X59" s="118"/>
      <c r="Y59" s="122"/>
      <c r="Z59" s="122"/>
      <c r="AA59" s="122"/>
      <c r="AB59" s="122"/>
    </row>
    <row r="60" spans="1:35" ht="7.5" customHeight="1">
      <c r="A60" s="118"/>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18"/>
    </row>
    <row r="61" spans="1:35" ht="15" customHeight="1">
      <c r="A61" s="118"/>
      <c r="B61" s="118"/>
      <c r="C61" s="118"/>
      <c r="D61" s="122"/>
      <c r="E61" s="122"/>
      <c r="F61" s="122"/>
      <c r="G61" s="122"/>
      <c r="H61" s="122"/>
      <c r="I61" s="122"/>
      <c r="J61" s="122"/>
      <c r="K61" s="122"/>
      <c r="L61" s="122"/>
      <c r="M61" s="122"/>
      <c r="N61" s="122"/>
      <c r="O61" s="122"/>
      <c r="P61" s="122"/>
      <c r="Q61" s="122"/>
      <c r="R61" s="122"/>
      <c r="S61" s="122"/>
      <c r="T61" s="122"/>
      <c r="U61" s="122"/>
      <c r="V61" s="122"/>
      <c r="W61" s="122"/>
      <c r="X61" s="122"/>
      <c r="Y61" s="118"/>
      <c r="Z61" s="118"/>
      <c r="AA61" s="118"/>
      <c r="AB61" s="118"/>
    </row>
    <row r="62" spans="1:35" ht="18">
      <c r="A62" s="118"/>
      <c r="B62" s="125" t="s">
        <v>448</v>
      </c>
      <c r="C62" s="118"/>
      <c r="D62" s="118"/>
      <c r="E62" s="123"/>
      <c r="F62" s="123"/>
      <c r="G62" s="123"/>
      <c r="H62" s="123"/>
      <c r="I62" s="123"/>
      <c r="J62" s="123"/>
      <c r="K62" s="123"/>
      <c r="L62" s="123"/>
      <c r="M62" s="123"/>
      <c r="N62" s="123"/>
      <c r="O62" s="118"/>
      <c r="P62" s="118"/>
      <c r="Q62" s="118"/>
      <c r="R62" s="118"/>
      <c r="S62" s="118"/>
      <c r="T62" s="118"/>
      <c r="U62" s="118"/>
      <c r="V62" s="118"/>
      <c r="W62" s="118"/>
      <c r="X62" s="118"/>
      <c r="Y62" s="124"/>
      <c r="Z62" s="124"/>
      <c r="AA62" s="118"/>
      <c r="AB62" s="118"/>
    </row>
    <row r="63" spans="1:35" ht="54.5" customHeight="1">
      <c r="A63" s="118"/>
      <c r="B63" s="181" t="s">
        <v>449</v>
      </c>
      <c r="C63" s="181"/>
      <c r="D63" s="181"/>
      <c r="E63" s="181"/>
      <c r="F63" s="181"/>
      <c r="G63" s="181"/>
      <c r="H63" s="181"/>
      <c r="I63" s="181"/>
      <c r="J63" s="181"/>
      <c r="K63" s="181"/>
      <c r="L63" s="181"/>
      <c r="M63" s="181"/>
      <c r="N63" s="181"/>
      <c r="O63" s="181"/>
      <c r="P63" s="181"/>
      <c r="Q63" s="181"/>
      <c r="R63" s="181"/>
      <c r="S63" s="181"/>
      <c r="T63" s="181"/>
      <c r="U63" s="181"/>
      <c r="V63" s="181"/>
      <c r="W63" s="181"/>
      <c r="X63" s="181"/>
      <c r="Y63" s="181"/>
      <c r="Z63" s="181"/>
      <c r="AA63" s="181"/>
      <c r="AB63" s="118"/>
    </row>
    <row r="64" spans="1:35" ht="45.5" customHeight="1">
      <c r="A64" s="118"/>
      <c r="B64" s="118"/>
      <c r="C64" s="134"/>
      <c r="D64" s="134"/>
      <c r="E64" s="134"/>
      <c r="F64" s="134"/>
      <c r="G64" s="134"/>
      <c r="H64" s="132"/>
      <c r="I64" s="133" t="s">
        <v>450</v>
      </c>
      <c r="J64" s="132"/>
      <c r="K64" s="132"/>
      <c r="L64" s="132"/>
      <c r="M64" s="132"/>
      <c r="N64" s="132"/>
      <c r="O64" s="132"/>
      <c r="P64" s="132"/>
      <c r="Q64" s="132"/>
      <c r="R64" s="132"/>
      <c r="S64" s="132"/>
      <c r="T64" s="132"/>
      <c r="U64" s="132"/>
      <c r="V64" s="134"/>
      <c r="W64" s="134"/>
      <c r="X64" s="134"/>
      <c r="Y64" s="134"/>
      <c r="Z64" s="134"/>
      <c r="AA64" s="134"/>
      <c r="AB64" s="118"/>
    </row>
    <row r="65" spans="1:28" ht="26.5" customHeight="1">
      <c r="A65" s="118"/>
      <c r="B65" s="118"/>
      <c r="C65" s="118"/>
      <c r="D65" s="211"/>
      <c r="E65" s="211"/>
      <c r="F65" s="211"/>
      <c r="G65" s="211"/>
      <c r="H65" s="211"/>
      <c r="I65" s="211"/>
      <c r="J65" s="211"/>
      <c r="K65" s="211"/>
      <c r="L65" s="211"/>
      <c r="M65" s="211"/>
      <c r="N65" s="211"/>
      <c r="O65" s="211"/>
      <c r="P65" s="211"/>
      <c r="Q65" s="211"/>
      <c r="R65" s="211"/>
      <c r="S65" s="211"/>
      <c r="T65" s="211"/>
      <c r="U65" s="211"/>
      <c r="V65" s="211"/>
      <c r="W65" s="211"/>
      <c r="X65" s="211"/>
      <c r="Y65" s="118"/>
      <c r="Z65" s="118"/>
      <c r="AA65" s="118"/>
      <c r="AB65" s="118"/>
    </row>
    <row r="66" spans="1:28" ht="25.5" customHeight="1">
      <c r="A66" s="118"/>
      <c r="B66" s="118"/>
      <c r="C66" s="118"/>
      <c r="D66" s="225" t="s">
        <v>392</v>
      </c>
      <c r="E66" s="226"/>
      <c r="F66" s="226"/>
      <c r="G66" s="226"/>
      <c r="H66" s="227"/>
      <c r="I66" s="225" t="s">
        <v>393</v>
      </c>
      <c r="J66" s="226"/>
      <c r="K66" s="226"/>
      <c r="L66" s="227"/>
      <c r="M66" s="225" t="s">
        <v>394</v>
      </c>
      <c r="N66" s="226"/>
      <c r="O66" s="226"/>
      <c r="P66" s="226"/>
      <c r="Q66" s="226"/>
      <c r="R66" s="226"/>
      <c r="S66" s="226"/>
      <c r="T66" s="226"/>
      <c r="U66" s="226"/>
      <c r="V66" s="226"/>
      <c r="W66" s="226"/>
      <c r="X66" s="227"/>
      <c r="Y66" s="124"/>
      <c r="Z66" s="124"/>
      <c r="AA66" s="118"/>
      <c r="AB66" s="118"/>
    </row>
    <row r="67" spans="1:28" ht="78.5" customHeight="1">
      <c r="A67" s="118"/>
      <c r="B67" s="118"/>
      <c r="C67" s="118"/>
      <c r="D67" s="228" t="s">
        <v>395</v>
      </c>
      <c r="E67" s="229"/>
      <c r="F67" s="228" t="s">
        <v>231</v>
      </c>
      <c r="G67" s="229"/>
      <c r="H67" s="230"/>
      <c r="I67" s="215" t="s">
        <v>396</v>
      </c>
      <c r="J67" s="231"/>
      <c r="K67" s="231"/>
      <c r="L67" s="231"/>
      <c r="M67" s="222" t="s">
        <v>397</v>
      </c>
      <c r="N67" s="223"/>
      <c r="O67" s="223"/>
      <c r="P67" s="223"/>
      <c r="Q67" s="223"/>
      <c r="R67" s="223"/>
      <c r="S67" s="223"/>
      <c r="T67" s="223"/>
      <c r="U67" s="223"/>
      <c r="V67" s="223"/>
      <c r="W67" s="223"/>
      <c r="X67" s="224"/>
      <c r="Y67" s="118"/>
      <c r="Z67" s="118"/>
      <c r="AA67" s="118"/>
      <c r="AB67" s="118"/>
    </row>
    <row r="68" spans="1:28" ht="95.5" customHeight="1">
      <c r="A68" s="118"/>
      <c r="B68" s="118"/>
      <c r="C68" s="118"/>
      <c r="D68" s="233" t="s">
        <v>398</v>
      </c>
      <c r="E68" s="234"/>
      <c r="F68" s="233" t="s">
        <v>4</v>
      </c>
      <c r="G68" s="234"/>
      <c r="H68" s="235"/>
      <c r="I68" s="185" t="s">
        <v>399</v>
      </c>
      <c r="J68" s="185"/>
      <c r="K68" s="185"/>
      <c r="L68" s="185"/>
      <c r="M68" s="222" t="s">
        <v>455</v>
      </c>
      <c r="N68" s="223"/>
      <c r="O68" s="223"/>
      <c r="P68" s="223"/>
      <c r="Q68" s="223"/>
      <c r="R68" s="223"/>
      <c r="S68" s="223"/>
      <c r="T68" s="223"/>
      <c r="U68" s="223"/>
      <c r="V68" s="223"/>
      <c r="W68" s="223"/>
      <c r="X68" s="224"/>
      <c r="Y68" s="118"/>
      <c r="Z68" s="118"/>
      <c r="AA68" s="118"/>
      <c r="AB68" s="118"/>
    </row>
    <row r="69" spans="1:28" ht="95" customHeight="1">
      <c r="A69" s="118"/>
      <c r="B69" s="118"/>
      <c r="C69" s="118"/>
      <c r="D69" s="236" t="s">
        <v>400</v>
      </c>
      <c r="E69" s="237"/>
      <c r="F69" s="236" t="s">
        <v>3</v>
      </c>
      <c r="G69" s="237"/>
      <c r="H69" s="238"/>
      <c r="I69" s="232" t="s">
        <v>401</v>
      </c>
      <c r="J69" s="232"/>
      <c r="K69" s="232"/>
      <c r="L69" s="232"/>
      <c r="M69" s="222" t="s">
        <v>454</v>
      </c>
      <c r="N69" s="223"/>
      <c r="O69" s="223"/>
      <c r="P69" s="223"/>
      <c r="Q69" s="223"/>
      <c r="R69" s="223"/>
      <c r="S69" s="223"/>
      <c r="T69" s="223"/>
      <c r="U69" s="223"/>
      <c r="V69" s="223"/>
      <c r="W69" s="223"/>
      <c r="X69" s="224"/>
      <c r="Y69" s="118"/>
      <c r="Z69" s="118"/>
      <c r="AA69" s="118"/>
      <c r="AB69" s="118"/>
    </row>
    <row r="70" spans="1:28" ht="81.5" customHeight="1">
      <c r="A70" s="118"/>
      <c r="B70" s="118"/>
      <c r="C70" s="118"/>
      <c r="D70" s="216" t="s">
        <v>402</v>
      </c>
      <c r="E70" s="217"/>
      <c r="F70" s="218" t="s">
        <v>2</v>
      </c>
      <c r="G70" s="219"/>
      <c r="H70" s="220"/>
      <c r="I70" s="221" t="s">
        <v>403</v>
      </c>
      <c r="J70" s="219"/>
      <c r="K70" s="219"/>
      <c r="L70" s="220"/>
      <c r="M70" s="222" t="s">
        <v>404</v>
      </c>
      <c r="N70" s="223"/>
      <c r="O70" s="223"/>
      <c r="P70" s="223"/>
      <c r="Q70" s="223"/>
      <c r="R70" s="223"/>
      <c r="S70" s="223"/>
      <c r="T70" s="223"/>
      <c r="U70" s="223"/>
      <c r="V70" s="223"/>
      <c r="W70" s="223"/>
      <c r="X70" s="224"/>
      <c r="Y70" s="118"/>
      <c r="Z70" s="118"/>
      <c r="AA70" s="118"/>
      <c r="AB70" s="118"/>
    </row>
    <row r="71" spans="1:28">
      <c r="A71" s="118"/>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row>
    <row r="72" spans="1:28">
      <c r="A72" s="118"/>
      <c r="B72" s="118"/>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row>
    <row r="73" spans="1:28" ht="265" customHeight="1">
      <c r="A73" s="118"/>
      <c r="B73" s="193" t="s">
        <v>456</v>
      </c>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18"/>
    </row>
    <row r="74" spans="1:28" ht="13.5" customHeight="1">
      <c r="A74" s="118"/>
      <c r="B74" s="135"/>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18"/>
    </row>
    <row r="75" spans="1:28" ht="7.5" customHeight="1">
      <c r="A75" s="118"/>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18"/>
    </row>
    <row r="76" spans="1:28">
      <c r="A76" s="118"/>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row>
    <row r="77" spans="1:28">
      <c r="A77" s="118"/>
      <c r="B77" s="118"/>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row>
    <row r="78" spans="1:28">
      <c r="A78" s="118"/>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row>
    <row r="83" ht="34.5" customHeight="1"/>
    <row r="85" ht="14.5" customHeight="1"/>
    <row r="86" ht="14.5" customHeight="1"/>
    <row r="87" ht="14.5" customHeight="1"/>
    <row r="103" ht="35.5" customHeight="1"/>
    <row r="104" ht="53" customHeight="1"/>
    <row r="105" ht="56" customHeight="1"/>
  </sheetData>
  <mergeCells count="102">
    <mergeCell ref="D70:E70"/>
    <mergeCell ref="F70:H70"/>
    <mergeCell ref="I70:L70"/>
    <mergeCell ref="M70:X70"/>
    <mergeCell ref="D66:H66"/>
    <mergeCell ref="I66:L66"/>
    <mergeCell ref="M66:X66"/>
    <mergeCell ref="D67:E67"/>
    <mergeCell ref="F67:H67"/>
    <mergeCell ref="I67:L67"/>
    <mergeCell ref="M67:X67"/>
    <mergeCell ref="I69:L69"/>
    <mergeCell ref="M69:X69"/>
    <mergeCell ref="D68:E68"/>
    <mergeCell ref="F68:H68"/>
    <mergeCell ref="I68:L68"/>
    <mergeCell ref="M68:X68"/>
    <mergeCell ref="D69:E69"/>
    <mergeCell ref="F69:H69"/>
    <mergeCell ref="U42:X42"/>
    <mergeCell ref="I43:L43"/>
    <mergeCell ref="M43:P43"/>
    <mergeCell ref="Q43:T43"/>
    <mergeCell ref="U43:X43"/>
    <mergeCell ref="I44:L44"/>
    <mergeCell ref="L54:X54"/>
    <mergeCell ref="D55:G55"/>
    <mergeCell ref="H55:K55"/>
    <mergeCell ref="D54:G54"/>
    <mergeCell ref="H54:K54"/>
    <mergeCell ref="B73:AA73"/>
    <mergeCell ref="H25:K25"/>
    <mergeCell ref="L25:X25"/>
    <mergeCell ref="D26:G26"/>
    <mergeCell ref="H26:K26"/>
    <mergeCell ref="L26:X26"/>
    <mergeCell ref="D27:G27"/>
    <mergeCell ref="H27:K27"/>
    <mergeCell ref="L27:X27"/>
    <mergeCell ref="D28:G28"/>
    <mergeCell ref="H28:K28"/>
    <mergeCell ref="L28:X28"/>
    <mergeCell ref="D29:G29"/>
    <mergeCell ref="H29:K29"/>
    <mergeCell ref="L29:X29"/>
    <mergeCell ref="L33:X33"/>
    <mergeCell ref="D33:G33"/>
    <mergeCell ref="H33:K33"/>
    <mergeCell ref="D65:X65"/>
    <mergeCell ref="L57:X57"/>
    <mergeCell ref="L56:X56"/>
    <mergeCell ref="D56:G56"/>
    <mergeCell ref="H56:K56"/>
    <mergeCell ref="L55:X55"/>
    <mergeCell ref="B12:AA12"/>
    <mergeCell ref="B23:AA23"/>
    <mergeCell ref="B31:AA31"/>
    <mergeCell ref="B52:AA52"/>
    <mergeCell ref="B20:AA20"/>
    <mergeCell ref="D41:H42"/>
    <mergeCell ref="I41:X41"/>
    <mergeCell ref="I42:L42"/>
    <mergeCell ref="M42:P42"/>
    <mergeCell ref="L34:X34"/>
    <mergeCell ref="L35:X35"/>
    <mergeCell ref="D34:G34"/>
    <mergeCell ref="H34:K34"/>
    <mergeCell ref="D35:G35"/>
    <mergeCell ref="H35:K35"/>
    <mergeCell ref="L36:X36"/>
    <mergeCell ref="L37:X37"/>
    <mergeCell ref="D36:G36"/>
    <mergeCell ref="H36:K36"/>
    <mergeCell ref="D37:G37"/>
    <mergeCell ref="H37:K37"/>
    <mergeCell ref="B14:AA14"/>
    <mergeCell ref="D25:G25"/>
    <mergeCell ref="B16:AA16"/>
    <mergeCell ref="B63:AA63"/>
    <mergeCell ref="B39:AA39"/>
    <mergeCell ref="D43:D46"/>
    <mergeCell ref="E43:H43"/>
    <mergeCell ref="E44:H44"/>
    <mergeCell ref="E45:H45"/>
    <mergeCell ref="E46:H46"/>
    <mergeCell ref="I46:L46"/>
    <mergeCell ref="M46:P46"/>
    <mergeCell ref="Q46:T46"/>
    <mergeCell ref="U46:X46"/>
    <mergeCell ref="M44:P44"/>
    <mergeCell ref="Q44:T44"/>
    <mergeCell ref="U44:X44"/>
    <mergeCell ref="I45:L45"/>
    <mergeCell ref="M45:P45"/>
    <mergeCell ref="Q45:T45"/>
    <mergeCell ref="U45:X45"/>
    <mergeCell ref="D53:G53"/>
    <mergeCell ref="H53:K53"/>
    <mergeCell ref="L53:X53"/>
    <mergeCell ref="D57:G57"/>
    <mergeCell ref="H57:K57"/>
    <mergeCell ref="Q42:T42"/>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B2:W40"/>
  <sheetViews>
    <sheetView showGridLines="0" topLeftCell="B1" zoomScale="80" zoomScaleNormal="80" workbookViewId="0">
      <selection activeCell="C18" sqref="C18"/>
    </sheetView>
  </sheetViews>
  <sheetFormatPr baseColWidth="10" defaultRowHeight="14.5"/>
  <cols>
    <col min="1" max="1" width="0" style="7" hidden="1" customWidth="1"/>
    <col min="2" max="6" width="27.26953125" style="7" customWidth="1"/>
    <col min="7" max="7" width="30.36328125" style="7" customWidth="1"/>
    <col min="8" max="8" width="27" style="13" customWidth="1"/>
    <col min="9" max="9" width="27" style="15" customWidth="1"/>
    <col min="10" max="10" width="22.7265625" style="15" customWidth="1"/>
    <col min="11" max="11" width="22.81640625" style="7" customWidth="1"/>
    <col min="12" max="12" width="16.08984375" style="7" customWidth="1"/>
    <col min="13" max="13" width="17.1796875" style="7" customWidth="1"/>
    <col min="14" max="14" width="25.1796875" style="7" customWidth="1"/>
    <col min="15" max="17" width="26.1796875" style="7" customWidth="1"/>
    <col min="18" max="18" width="22.6328125" style="7" customWidth="1"/>
    <col min="19" max="22" width="25.54296875" style="7" customWidth="1"/>
    <col min="23" max="23" width="32.6328125" style="7" customWidth="1"/>
    <col min="24" max="16384" width="10.90625" style="7"/>
  </cols>
  <sheetData>
    <row r="2" spans="2:23" ht="21">
      <c r="B2" s="33"/>
      <c r="C2" s="33"/>
      <c r="D2" s="33"/>
      <c r="E2" s="33"/>
      <c r="F2" s="33"/>
    </row>
    <row r="3" spans="2:23" ht="21">
      <c r="B3" s="34"/>
      <c r="C3" s="34"/>
      <c r="D3" s="34"/>
      <c r="E3" s="34"/>
      <c r="F3" s="34"/>
    </row>
    <row r="5" spans="2:23">
      <c r="B5" s="12"/>
      <c r="C5" s="12"/>
      <c r="D5" s="12"/>
      <c r="E5" s="12"/>
      <c r="F5" s="12"/>
    </row>
    <row r="10" spans="2:23">
      <c r="B10" s="139"/>
      <c r="C10" s="139"/>
      <c r="D10" s="139"/>
      <c r="E10" s="139"/>
      <c r="F10" s="139"/>
      <c r="G10" s="139"/>
      <c r="H10" s="140"/>
      <c r="I10" s="141"/>
      <c r="J10" s="141"/>
      <c r="K10" s="139"/>
      <c r="L10" s="139"/>
      <c r="M10" s="139"/>
      <c r="N10" s="139"/>
      <c r="O10" s="139"/>
      <c r="P10" s="139"/>
      <c r="Q10" s="139"/>
      <c r="R10" s="139"/>
      <c r="S10" s="139"/>
      <c r="T10" s="139"/>
      <c r="U10" s="139"/>
      <c r="V10" s="139"/>
      <c r="W10" s="139"/>
    </row>
    <row r="11" spans="2:23" ht="198" customHeight="1">
      <c r="B11" s="241" t="s">
        <v>366</v>
      </c>
      <c r="C11" s="241"/>
      <c r="D11" s="241"/>
      <c r="E11" s="241"/>
      <c r="F11" s="241"/>
      <c r="G11" s="241"/>
      <c r="H11" s="241"/>
      <c r="I11" s="241"/>
      <c r="J11" s="142"/>
      <c r="K11" s="142"/>
      <c r="L11" s="142"/>
      <c r="M11" s="142"/>
      <c r="N11" s="142"/>
      <c r="O11" s="142"/>
      <c r="P11" s="142"/>
      <c r="Q11" s="142"/>
      <c r="R11" s="142"/>
      <c r="S11" s="139"/>
      <c r="T11" s="139"/>
      <c r="U11" s="139"/>
      <c r="V11" s="139"/>
      <c r="W11" s="139"/>
    </row>
    <row r="12" spans="2:23">
      <c r="B12" s="139"/>
      <c r="C12" s="139"/>
      <c r="D12" s="139"/>
      <c r="E12" s="139"/>
      <c r="F12" s="139"/>
      <c r="G12" s="139"/>
      <c r="H12" s="140"/>
      <c r="I12" s="141"/>
      <c r="J12" s="141"/>
      <c r="K12" s="139"/>
      <c r="L12" s="139"/>
      <c r="M12" s="139"/>
      <c r="N12" s="139"/>
      <c r="O12" s="139"/>
      <c r="P12" s="139"/>
      <c r="Q12" s="139"/>
      <c r="R12" s="139"/>
      <c r="S12" s="139"/>
      <c r="T12" s="139"/>
      <c r="U12" s="139"/>
      <c r="V12" s="139"/>
      <c r="W12" s="139"/>
    </row>
    <row r="13" spans="2:23" ht="37" customHeight="1">
      <c r="B13" s="240" t="s">
        <v>420</v>
      </c>
      <c r="C13" s="240"/>
      <c r="D13" s="240"/>
      <c r="E13" s="240"/>
      <c r="F13" s="240"/>
      <c r="G13" s="240" t="s">
        <v>425</v>
      </c>
      <c r="H13" s="240"/>
      <c r="I13" s="240"/>
      <c r="J13" s="240"/>
      <c r="K13" s="240"/>
      <c r="L13" s="240"/>
      <c r="M13" s="240" t="s">
        <v>429</v>
      </c>
      <c r="N13" s="240"/>
      <c r="O13" s="240"/>
      <c r="P13" s="240"/>
      <c r="Q13" s="240"/>
      <c r="R13" s="240" t="s">
        <v>483</v>
      </c>
      <c r="S13" s="240"/>
      <c r="T13" s="240"/>
      <c r="U13" s="240"/>
      <c r="V13" s="240"/>
      <c r="W13" s="50" t="s">
        <v>276</v>
      </c>
    </row>
    <row r="14" spans="2:23" ht="21.5" customHeight="1">
      <c r="B14" s="239" t="s">
        <v>229</v>
      </c>
      <c r="C14" s="239" t="s">
        <v>417</v>
      </c>
      <c r="D14" s="239" t="s">
        <v>418</v>
      </c>
      <c r="E14" s="239" t="s">
        <v>419</v>
      </c>
      <c r="F14" s="239" t="s">
        <v>555</v>
      </c>
      <c r="G14" s="239" t="s">
        <v>554</v>
      </c>
      <c r="H14" s="239" t="s">
        <v>230</v>
      </c>
      <c r="I14" s="239" t="s">
        <v>421</v>
      </c>
      <c r="J14" s="239" t="s">
        <v>423</v>
      </c>
      <c r="K14" s="239" t="s">
        <v>422</v>
      </c>
      <c r="L14" s="239" t="s">
        <v>424</v>
      </c>
      <c r="M14" s="239" t="s">
        <v>274</v>
      </c>
      <c r="N14" s="239" t="s">
        <v>275</v>
      </c>
      <c r="O14" s="239" t="s">
        <v>426</v>
      </c>
      <c r="P14" s="239" t="s">
        <v>427</v>
      </c>
      <c r="Q14" s="239" t="s">
        <v>428</v>
      </c>
      <c r="R14" s="239" t="s">
        <v>430</v>
      </c>
      <c r="S14" s="239" t="s">
        <v>431</v>
      </c>
      <c r="T14" s="239" t="s">
        <v>508</v>
      </c>
      <c r="U14" s="239" t="s">
        <v>432</v>
      </c>
      <c r="V14" s="239" t="s">
        <v>433</v>
      </c>
      <c r="W14" s="239" t="s">
        <v>434</v>
      </c>
    </row>
    <row r="15" spans="2:23">
      <c r="B15" s="239"/>
      <c r="C15" s="239"/>
      <c r="D15" s="239"/>
      <c r="E15" s="239"/>
      <c r="F15" s="239"/>
      <c r="G15" s="239"/>
      <c r="H15" s="239" t="s">
        <v>272</v>
      </c>
      <c r="I15" s="239" t="s">
        <v>273</v>
      </c>
      <c r="J15" s="239"/>
      <c r="K15" s="239"/>
      <c r="L15" s="239"/>
      <c r="M15" s="239"/>
      <c r="N15" s="239"/>
      <c r="O15" s="239"/>
      <c r="P15" s="239"/>
      <c r="Q15" s="239"/>
      <c r="R15" s="239"/>
      <c r="S15" s="239"/>
      <c r="T15" s="239"/>
      <c r="U15" s="239"/>
      <c r="V15" s="239"/>
      <c r="W15" s="239"/>
    </row>
    <row r="16" spans="2:23" ht="66" customHeight="1">
      <c r="B16" s="83" t="s">
        <v>1190</v>
      </c>
      <c r="C16" s="83" t="s">
        <v>1196</v>
      </c>
      <c r="D16" s="83" t="s">
        <v>1197</v>
      </c>
      <c r="E16" s="83" t="s">
        <v>1198</v>
      </c>
      <c r="F16" s="83" t="s">
        <v>1199</v>
      </c>
      <c r="G16" s="83" t="s">
        <v>1200</v>
      </c>
      <c r="H16" s="83" t="s">
        <v>1201</v>
      </c>
      <c r="I16" s="31" t="s">
        <v>1195</v>
      </c>
      <c r="J16" s="83" t="s">
        <v>1202</v>
      </c>
      <c r="K16" s="83" t="s">
        <v>1203</v>
      </c>
      <c r="L16" s="83" t="s">
        <v>1204</v>
      </c>
      <c r="M16" s="83" t="s">
        <v>1205</v>
      </c>
      <c r="N16" s="83" t="s">
        <v>1206</v>
      </c>
      <c r="O16" s="83" t="s">
        <v>1207</v>
      </c>
      <c r="P16" s="83" t="s">
        <v>1207</v>
      </c>
      <c r="Q16" s="83" t="s">
        <v>1208</v>
      </c>
      <c r="R16" s="83" t="s">
        <v>1210</v>
      </c>
      <c r="S16" s="83" t="s">
        <v>1209</v>
      </c>
      <c r="T16" s="83" t="s">
        <v>1211</v>
      </c>
      <c r="U16" s="83" t="s">
        <v>1212</v>
      </c>
      <c r="V16" s="83" t="s">
        <v>1213</v>
      </c>
      <c r="W16" s="83" t="s">
        <v>1214</v>
      </c>
    </row>
    <row r="17" spans="2:23" ht="41" customHeight="1">
      <c r="B17" s="31"/>
      <c r="C17" s="51"/>
      <c r="D17" s="51"/>
      <c r="E17" s="51"/>
      <c r="F17" s="51"/>
      <c r="G17" s="31"/>
      <c r="H17" s="31"/>
      <c r="I17" s="51"/>
      <c r="J17" s="80"/>
      <c r="K17" s="31"/>
      <c r="L17" s="51"/>
      <c r="M17" s="31"/>
      <c r="N17" s="31"/>
      <c r="O17" s="51"/>
      <c r="P17" s="51"/>
      <c r="Q17" s="51"/>
      <c r="R17" s="31"/>
      <c r="S17" s="59"/>
      <c r="T17" s="59"/>
      <c r="U17" s="59"/>
      <c r="V17" s="59"/>
      <c r="W17" s="59"/>
    </row>
    <row r="18" spans="2:23" ht="41" customHeight="1">
      <c r="B18" s="31"/>
      <c r="C18" s="51"/>
      <c r="D18" s="51"/>
      <c r="E18" s="51"/>
      <c r="F18" s="51"/>
      <c r="G18" s="31"/>
      <c r="H18" s="31"/>
      <c r="I18" s="51"/>
      <c r="J18" s="80"/>
      <c r="K18" s="31"/>
      <c r="L18" s="51"/>
      <c r="M18" s="31"/>
      <c r="N18" s="31"/>
      <c r="O18" s="51"/>
      <c r="P18" s="51"/>
      <c r="Q18" s="51"/>
      <c r="R18" s="31"/>
      <c r="S18" s="59"/>
      <c r="T18" s="59"/>
      <c r="U18" s="59"/>
      <c r="V18" s="59"/>
      <c r="W18" s="59"/>
    </row>
    <row r="19" spans="2:23" ht="41" customHeight="1">
      <c r="B19" s="31"/>
      <c r="C19" s="51"/>
      <c r="D19" s="51"/>
      <c r="E19" s="51"/>
      <c r="F19" s="51"/>
      <c r="G19" s="31"/>
      <c r="H19" s="31"/>
      <c r="I19" s="51"/>
      <c r="J19" s="80"/>
      <c r="K19" s="31"/>
      <c r="L19" s="51"/>
      <c r="M19" s="31"/>
      <c r="N19" s="31"/>
      <c r="O19" s="51"/>
      <c r="P19" s="51"/>
      <c r="Q19" s="51"/>
      <c r="R19" s="31"/>
      <c r="S19" s="59"/>
      <c r="T19" s="59"/>
      <c r="U19" s="59"/>
      <c r="V19" s="59"/>
      <c r="W19" s="59"/>
    </row>
    <row r="20" spans="2:23" ht="41" customHeight="1">
      <c r="B20" s="31"/>
      <c r="C20" s="51"/>
      <c r="D20" s="51"/>
      <c r="E20" s="51"/>
      <c r="F20" s="51"/>
      <c r="G20" s="31"/>
      <c r="H20" s="31"/>
      <c r="I20" s="51"/>
      <c r="J20" s="80"/>
      <c r="K20" s="31"/>
      <c r="L20" s="51"/>
      <c r="M20" s="31"/>
      <c r="N20" s="31"/>
      <c r="O20" s="51"/>
      <c r="P20" s="51"/>
      <c r="Q20" s="51"/>
      <c r="R20" s="31"/>
      <c r="S20" s="59"/>
      <c r="T20" s="59"/>
      <c r="U20" s="59"/>
      <c r="V20" s="59"/>
      <c r="W20" s="59"/>
    </row>
    <row r="21" spans="2:23" ht="41" customHeight="1">
      <c r="B21" s="31"/>
      <c r="C21" s="51"/>
      <c r="D21" s="51"/>
      <c r="E21" s="51"/>
      <c r="F21" s="51"/>
      <c r="G21" s="31"/>
      <c r="H21" s="31"/>
      <c r="I21" s="51"/>
      <c r="J21" s="80"/>
      <c r="K21" s="31"/>
      <c r="L21" s="51"/>
      <c r="M21" s="31"/>
      <c r="N21" s="31"/>
      <c r="O21" s="51"/>
      <c r="P21" s="51"/>
      <c r="Q21" s="51"/>
      <c r="R21" s="31"/>
      <c r="S21" s="59"/>
      <c r="T21" s="59"/>
      <c r="U21" s="59"/>
      <c r="V21" s="59"/>
      <c r="W21" s="59"/>
    </row>
    <row r="22" spans="2:23" ht="41" customHeight="1">
      <c r="B22" s="31"/>
      <c r="C22" s="51"/>
      <c r="D22" s="51"/>
      <c r="E22" s="51"/>
      <c r="F22" s="51"/>
      <c r="G22" s="31"/>
      <c r="H22" s="31"/>
      <c r="I22" s="51"/>
      <c r="J22" s="80"/>
      <c r="K22" s="31"/>
      <c r="L22" s="51"/>
      <c r="M22" s="31"/>
      <c r="N22" s="31"/>
      <c r="O22" s="51"/>
      <c r="P22" s="51"/>
      <c r="Q22" s="51"/>
      <c r="R22" s="31"/>
      <c r="S22" s="59"/>
      <c r="T22" s="59"/>
      <c r="U22" s="59"/>
      <c r="V22" s="59"/>
      <c r="W22" s="59"/>
    </row>
    <row r="23" spans="2:23" ht="41" customHeight="1">
      <c r="B23" s="31"/>
      <c r="C23" s="51"/>
      <c r="D23" s="51"/>
      <c r="E23" s="51"/>
      <c r="F23" s="51"/>
      <c r="G23" s="31"/>
      <c r="H23" s="31"/>
      <c r="I23" s="51"/>
      <c r="J23" s="80"/>
      <c r="K23" s="31"/>
      <c r="L23" s="51"/>
      <c r="M23" s="31"/>
      <c r="N23" s="31"/>
      <c r="O23" s="51"/>
      <c r="P23" s="51"/>
      <c r="Q23" s="51"/>
      <c r="R23" s="31"/>
      <c r="S23" s="59"/>
      <c r="T23" s="59"/>
      <c r="U23" s="59"/>
      <c r="V23" s="59"/>
      <c r="W23" s="59"/>
    </row>
    <row r="24" spans="2:23" ht="41" customHeight="1">
      <c r="B24" s="31"/>
      <c r="C24" s="51"/>
      <c r="D24" s="51"/>
      <c r="E24" s="51"/>
      <c r="F24" s="51"/>
      <c r="G24" s="31"/>
      <c r="H24" s="31"/>
      <c r="I24" s="51"/>
      <c r="J24" s="80"/>
      <c r="K24" s="31"/>
      <c r="L24" s="51"/>
      <c r="M24" s="31"/>
      <c r="N24" s="31"/>
      <c r="O24" s="51"/>
      <c r="P24" s="51"/>
      <c r="Q24" s="51"/>
      <c r="R24" s="31"/>
      <c r="S24" s="59"/>
      <c r="T24" s="59"/>
      <c r="U24" s="59"/>
      <c r="V24" s="59"/>
      <c r="W24" s="59"/>
    </row>
    <row r="25" spans="2:23" ht="41" customHeight="1">
      <c r="B25" s="31"/>
      <c r="C25" s="51"/>
      <c r="D25" s="51"/>
      <c r="E25" s="51"/>
      <c r="F25" s="51"/>
      <c r="G25" s="31"/>
      <c r="H25" s="31"/>
      <c r="I25" s="51"/>
      <c r="J25" s="80"/>
      <c r="K25" s="31"/>
      <c r="L25" s="51"/>
      <c r="M25" s="31"/>
      <c r="N25" s="31"/>
      <c r="O25" s="51"/>
      <c r="P25" s="51"/>
      <c r="Q25" s="51"/>
      <c r="R25" s="31"/>
      <c r="S25" s="59"/>
      <c r="T25" s="59"/>
      <c r="U25" s="59"/>
      <c r="V25" s="59"/>
      <c r="W25" s="59"/>
    </row>
    <row r="26" spans="2:23" ht="41" customHeight="1">
      <c r="B26" s="31"/>
      <c r="C26" s="51"/>
      <c r="D26" s="51"/>
      <c r="E26" s="51"/>
      <c r="F26" s="51"/>
      <c r="G26" s="31"/>
      <c r="H26" s="31"/>
      <c r="I26" s="51"/>
      <c r="J26" s="80"/>
      <c r="K26" s="31"/>
      <c r="L26" s="51"/>
      <c r="M26" s="31"/>
      <c r="N26" s="31"/>
      <c r="O26" s="51"/>
      <c r="P26" s="51"/>
      <c r="Q26" s="51"/>
      <c r="R26" s="31"/>
      <c r="S26" s="59"/>
      <c r="T26" s="59"/>
      <c r="U26" s="59"/>
      <c r="V26" s="59"/>
      <c r="W26" s="59"/>
    </row>
    <row r="27" spans="2:23" ht="41" customHeight="1">
      <c r="B27" s="31"/>
      <c r="C27" s="51"/>
      <c r="D27" s="51"/>
      <c r="E27" s="51"/>
      <c r="F27" s="51"/>
      <c r="G27" s="31"/>
      <c r="H27" s="31"/>
      <c r="I27" s="51"/>
      <c r="J27" s="80"/>
      <c r="K27" s="31"/>
      <c r="L27" s="51"/>
      <c r="M27" s="31"/>
      <c r="N27" s="31"/>
      <c r="O27" s="51"/>
      <c r="P27" s="51"/>
      <c r="Q27" s="51"/>
      <c r="R27" s="31"/>
      <c r="S27" s="59"/>
      <c r="T27" s="59"/>
      <c r="U27" s="59"/>
      <c r="V27" s="59"/>
      <c r="W27" s="59"/>
    </row>
    <row r="28" spans="2:23" ht="41" customHeight="1">
      <c r="B28" s="31"/>
      <c r="C28" s="51"/>
      <c r="D28" s="51"/>
      <c r="E28" s="51"/>
      <c r="F28" s="51"/>
      <c r="G28" s="31"/>
      <c r="H28" s="31"/>
      <c r="I28" s="51"/>
      <c r="J28" s="80"/>
      <c r="K28" s="31"/>
      <c r="L28" s="51"/>
      <c r="M28" s="31"/>
      <c r="N28" s="31"/>
      <c r="O28" s="51"/>
      <c r="P28" s="51"/>
      <c r="Q28" s="51"/>
      <c r="R28" s="31"/>
      <c r="S28" s="59"/>
      <c r="T28" s="59"/>
      <c r="U28" s="59"/>
      <c r="V28" s="59"/>
      <c r="W28" s="59"/>
    </row>
    <row r="29" spans="2:23" ht="41" customHeight="1">
      <c r="B29" s="31"/>
      <c r="C29" s="51"/>
      <c r="D29" s="51"/>
      <c r="E29" s="51"/>
      <c r="F29" s="51"/>
      <c r="G29" s="31"/>
      <c r="H29" s="31"/>
      <c r="I29" s="51"/>
      <c r="J29" s="80"/>
      <c r="K29" s="31"/>
      <c r="L29" s="51"/>
      <c r="M29" s="31"/>
      <c r="N29" s="31"/>
      <c r="O29" s="51"/>
      <c r="P29" s="51"/>
      <c r="Q29" s="51"/>
      <c r="R29" s="31"/>
      <c r="S29" s="59"/>
      <c r="T29" s="59"/>
      <c r="U29" s="59"/>
      <c r="V29" s="59"/>
      <c r="W29" s="59"/>
    </row>
    <row r="30" spans="2:23" ht="41" customHeight="1">
      <c r="B30" s="31"/>
      <c r="C30" s="51"/>
      <c r="D30" s="51"/>
      <c r="E30" s="51"/>
      <c r="F30" s="51"/>
      <c r="G30" s="31"/>
      <c r="H30" s="31"/>
      <c r="I30" s="51"/>
      <c r="J30" s="80"/>
      <c r="K30" s="31"/>
      <c r="L30" s="51"/>
      <c r="M30" s="31"/>
      <c r="N30" s="31"/>
      <c r="O30" s="51"/>
      <c r="P30" s="51"/>
      <c r="Q30" s="51"/>
      <c r="R30" s="31"/>
      <c r="S30" s="59"/>
      <c r="T30" s="59"/>
      <c r="U30" s="59"/>
      <c r="V30" s="59"/>
      <c r="W30" s="59"/>
    </row>
    <row r="31" spans="2:23" ht="41" customHeight="1">
      <c r="B31" s="31"/>
      <c r="C31" s="51"/>
      <c r="D31" s="51"/>
      <c r="E31" s="51"/>
      <c r="F31" s="51"/>
      <c r="G31" s="31"/>
      <c r="H31" s="31"/>
      <c r="I31" s="51"/>
      <c r="J31" s="80"/>
      <c r="K31" s="31"/>
      <c r="L31" s="51"/>
      <c r="M31" s="31"/>
      <c r="N31" s="31"/>
      <c r="O31" s="51"/>
      <c r="P31" s="51"/>
      <c r="Q31" s="51"/>
      <c r="R31" s="31"/>
      <c r="S31" s="59"/>
      <c r="T31" s="59"/>
      <c r="U31" s="59"/>
      <c r="V31" s="59"/>
      <c r="W31" s="59"/>
    </row>
    <row r="32" spans="2:23" ht="41" customHeight="1">
      <c r="B32" s="31"/>
      <c r="C32" s="51"/>
      <c r="D32" s="51"/>
      <c r="E32" s="51"/>
      <c r="F32" s="51"/>
      <c r="G32" s="31"/>
      <c r="H32" s="31"/>
      <c r="I32" s="51"/>
      <c r="J32" s="80"/>
      <c r="K32" s="31"/>
      <c r="L32" s="51"/>
      <c r="M32" s="31"/>
      <c r="N32" s="31"/>
      <c r="O32" s="51"/>
      <c r="P32" s="51"/>
      <c r="Q32" s="51"/>
      <c r="R32" s="31"/>
      <c r="S32" s="59"/>
      <c r="T32" s="59"/>
      <c r="U32" s="59"/>
      <c r="V32" s="59"/>
      <c r="W32" s="59"/>
    </row>
    <row r="33" spans="2:23" ht="41" customHeight="1">
      <c r="B33" s="31"/>
      <c r="C33" s="51"/>
      <c r="D33" s="51"/>
      <c r="E33" s="51"/>
      <c r="F33" s="51"/>
      <c r="G33" s="31"/>
      <c r="H33" s="31"/>
      <c r="I33" s="51"/>
      <c r="J33" s="80"/>
      <c r="K33" s="31"/>
      <c r="L33" s="51"/>
      <c r="M33" s="31"/>
      <c r="N33" s="31"/>
      <c r="O33" s="51"/>
      <c r="P33" s="51"/>
      <c r="Q33" s="51"/>
      <c r="R33" s="31"/>
      <c r="S33" s="59"/>
      <c r="T33" s="59"/>
      <c r="U33" s="59"/>
      <c r="V33" s="59"/>
      <c r="W33" s="59"/>
    </row>
    <row r="34" spans="2:23" ht="41" customHeight="1">
      <c r="B34" s="31"/>
      <c r="C34" s="51"/>
      <c r="D34" s="51"/>
      <c r="E34" s="51"/>
      <c r="F34" s="51"/>
      <c r="G34" s="31"/>
      <c r="H34" s="31"/>
      <c r="I34" s="51"/>
      <c r="J34" s="80"/>
      <c r="K34" s="31"/>
      <c r="L34" s="51"/>
      <c r="M34" s="31"/>
      <c r="N34" s="31"/>
      <c r="O34" s="51"/>
      <c r="P34" s="51"/>
      <c r="Q34" s="51"/>
      <c r="R34" s="31"/>
      <c r="S34" s="59"/>
      <c r="T34" s="59"/>
      <c r="U34" s="59"/>
      <c r="V34" s="59"/>
      <c r="W34" s="59"/>
    </row>
    <row r="35" spans="2:23" ht="41" customHeight="1">
      <c r="B35" s="31"/>
      <c r="C35" s="51"/>
      <c r="D35" s="51"/>
      <c r="E35" s="51"/>
      <c r="F35" s="51"/>
      <c r="G35" s="31"/>
      <c r="H35" s="31"/>
      <c r="I35" s="51"/>
      <c r="J35" s="80"/>
      <c r="K35" s="31"/>
      <c r="L35" s="51"/>
      <c r="M35" s="31"/>
      <c r="N35" s="31"/>
      <c r="O35" s="51"/>
      <c r="P35" s="51"/>
      <c r="Q35" s="51"/>
      <c r="R35" s="31"/>
      <c r="S35" s="59"/>
      <c r="T35" s="59"/>
      <c r="U35" s="59"/>
      <c r="V35" s="59"/>
      <c r="W35" s="59"/>
    </row>
    <row r="36" spans="2:23" ht="41" customHeight="1">
      <c r="B36" s="31"/>
      <c r="C36" s="51"/>
      <c r="D36" s="51"/>
      <c r="E36" s="51"/>
      <c r="F36" s="51"/>
      <c r="G36" s="31"/>
      <c r="H36" s="31"/>
      <c r="I36" s="51"/>
      <c r="J36" s="80"/>
      <c r="K36" s="31"/>
      <c r="L36" s="51"/>
      <c r="M36" s="31"/>
      <c r="N36" s="31"/>
      <c r="O36" s="51"/>
      <c r="P36" s="51"/>
      <c r="Q36" s="51"/>
      <c r="R36" s="31"/>
      <c r="S36" s="59"/>
      <c r="T36" s="59"/>
      <c r="U36" s="59"/>
      <c r="V36" s="59"/>
      <c r="W36" s="59"/>
    </row>
    <row r="37" spans="2:23" ht="41" customHeight="1">
      <c r="B37" s="31"/>
      <c r="C37" s="51"/>
      <c r="D37" s="51"/>
      <c r="E37" s="51"/>
      <c r="F37" s="51"/>
      <c r="G37" s="31"/>
      <c r="H37" s="31"/>
      <c r="I37" s="51"/>
      <c r="J37" s="80"/>
      <c r="K37" s="31"/>
      <c r="L37" s="51"/>
      <c r="M37" s="31"/>
      <c r="N37" s="31"/>
      <c r="O37" s="51"/>
      <c r="P37" s="51"/>
      <c r="Q37" s="51"/>
      <c r="R37" s="31"/>
      <c r="S37" s="59"/>
      <c r="T37" s="59"/>
      <c r="U37" s="59"/>
      <c r="V37" s="59"/>
      <c r="W37" s="59"/>
    </row>
    <row r="38" spans="2:23" ht="41" customHeight="1">
      <c r="B38" s="31"/>
      <c r="C38" s="51"/>
      <c r="D38" s="51"/>
      <c r="E38" s="51"/>
      <c r="F38" s="51"/>
      <c r="G38" s="31"/>
      <c r="H38" s="31"/>
      <c r="I38" s="51"/>
      <c r="J38" s="80"/>
      <c r="K38" s="31"/>
      <c r="L38" s="51"/>
      <c r="M38" s="31"/>
      <c r="N38" s="31"/>
      <c r="O38" s="51"/>
      <c r="P38" s="51"/>
      <c r="Q38" s="51"/>
      <c r="R38" s="31"/>
      <c r="S38" s="59"/>
      <c r="T38" s="59"/>
      <c r="U38" s="59"/>
      <c r="V38" s="59"/>
      <c r="W38" s="59"/>
    </row>
    <row r="39" spans="2:23" ht="41" customHeight="1">
      <c r="B39" s="31"/>
      <c r="C39" s="51"/>
      <c r="D39" s="51"/>
      <c r="E39" s="51"/>
      <c r="F39" s="51"/>
      <c r="G39" s="31"/>
      <c r="H39" s="31"/>
      <c r="I39" s="51"/>
      <c r="J39" s="80"/>
      <c r="K39" s="31"/>
      <c r="L39" s="51"/>
      <c r="M39" s="31"/>
      <c r="N39" s="31"/>
      <c r="O39" s="51"/>
      <c r="P39" s="51"/>
      <c r="Q39" s="51"/>
      <c r="R39" s="31"/>
      <c r="S39" s="59"/>
      <c r="T39" s="59"/>
      <c r="U39" s="59"/>
      <c r="V39" s="59"/>
      <c r="W39" s="59"/>
    </row>
    <row r="40" spans="2:23" ht="41" customHeight="1">
      <c r="B40" s="31"/>
      <c r="C40" s="51"/>
      <c r="D40" s="51"/>
      <c r="E40" s="51"/>
      <c r="F40" s="51"/>
      <c r="G40" s="31"/>
      <c r="H40" s="31"/>
      <c r="I40" s="51"/>
      <c r="J40" s="80"/>
      <c r="K40" s="31"/>
      <c r="L40" s="51"/>
      <c r="M40" s="31"/>
      <c r="N40" s="31"/>
      <c r="O40" s="51"/>
      <c r="P40" s="51"/>
      <c r="Q40" s="51"/>
      <c r="R40" s="31"/>
      <c r="S40" s="59"/>
      <c r="T40" s="59"/>
      <c r="U40" s="59"/>
      <c r="V40" s="59"/>
      <c r="W40" s="59"/>
    </row>
  </sheetData>
  <mergeCells count="27">
    <mergeCell ref="B13:F13"/>
    <mergeCell ref="H14:H15"/>
    <mergeCell ref="I14:I15"/>
    <mergeCell ref="G14:G15"/>
    <mergeCell ref="B14:B15"/>
    <mergeCell ref="K14:K15"/>
    <mergeCell ref="M14:M15"/>
    <mergeCell ref="C14:C15"/>
    <mergeCell ref="D14:D15"/>
    <mergeCell ref="E14:E15"/>
    <mergeCell ref="F14:F15"/>
    <mergeCell ref="V14:V15"/>
    <mergeCell ref="W14:W15"/>
    <mergeCell ref="R13:V13"/>
    <mergeCell ref="B11:I11"/>
    <mergeCell ref="Q14:Q15"/>
    <mergeCell ref="M13:Q13"/>
    <mergeCell ref="S14:S15"/>
    <mergeCell ref="T14:T15"/>
    <mergeCell ref="U14:U15"/>
    <mergeCell ref="J14:J15"/>
    <mergeCell ref="L14:L15"/>
    <mergeCell ref="G13:L13"/>
    <mergeCell ref="O14:O15"/>
    <mergeCell ref="P14:P15"/>
    <mergeCell ref="N14:N15"/>
    <mergeCell ref="R14:R15"/>
  </mergeCells>
  <dataValidations count="23">
    <dataValidation allowBlank="1" showInputMessage="1" showErrorMessage="1" promptTitle="Subproceso" prompt="Etapa específica o actividad que forma parte del proceso general." sqref="C14:C15"/>
    <dataValidation allowBlank="1" showInputMessage="1" showErrorMessage="1" promptTitle="Puestos de trabajo" prompt="Cargos o funciones que ejecutan las tareas del proceso (ej. Operador, Técnico, Supervisor)." sqref="G14:G15"/>
    <dataValidation allowBlank="1" showInputMessage="1" showErrorMessage="1" promptTitle="Identidad sexogenérica" prompt="Información sobre el sexo o identidad de género de quienes ejecutan las tareas." sqref="N14:N15"/>
    <dataValidation type="list" allowBlank="1" showInputMessage="1" showErrorMessage="1" sqref="I16:I40">
      <formula1>"RUTINARIAS,NO RUTINARIAS"</formula1>
    </dataValidation>
    <dataValidation allowBlank="1" showInputMessage="1" showErrorMessage="1" promptTitle="Medidas de control" prompt="Controles implementados (o por implementar) para prevenir que el incidente vuelva a ocurrir." sqref="V14:V15"/>
    <dataValidation allowBlank="1" showInputMessage="1" showErrorMessage="1" promptTitle="Tipo de lesiones o daños" prompt="Naturaleza de las consecuencias (lesión leve, fractura, daño material, etc.)." sqref="U14:U15"/>
    <dataValidation allowBlank="1" showInputMessage="1" showErrorMessage="1" promptTitle="Trabajadores afectados" prompt="Cantidad de personas que sufrieron daño o estuvieron implicadas en el incidente." sqref="T14:T15"/>
    <dataValidation allowBlank="1" showInputMessage="1" showErrorMessage="1" promptTitle="Descripción del incidente" prompt="Qué ocurrió, cómo ocurrió y en qué condiciones se presentó." sqref="S14:S15"/>
    <dataValidation allowBlank="1" showInputMessage="1" showErrorMessage="1" promptTitle="Tipo de incidente" prompt="Clasificación del evento (accidente con / sin tiempo perdido, incidente laboral, incidente peligrosos u otros)." sqref="R14:R15"/>
    <dataValidation allowBlank="1" showInputMessage="1" showErrorMessage="1" promptTitle="Proceso" prompt="Nombre del proceso principal (ej. Producción, Logística, Mantenimiento)." sqref="B14:B15"/>
    <dataValidation allowBlank="1" showInputMessage="1" showErrorMessage="1" promptTitle="Descripción" prompt="Breve explicación de qué se trata y qué se realiza en ese proceso o subproceso." sqref="D14:D15"/>
    <dataValidation allowBlank="1" showInputMessage="1" showErrorMessage="1" promptTitle="Responsable" prompt="Nombre del responsable directo del proceso/subproceso." sqref="E14:E15"/>
    <dataValidation allowBlank="1" showInputMessage="1" showErrorMessage="1" promptTitle="Áreas de trabajo" prompt="Departamento o unidad organizativa involucrada." sqref="F14:F15"/>
    <dataValidation allowBlank="1" showInputMessage="1" showErrorMessage="1" promptTitle="Tareas (descripción)" prompt="Actividades específicas realizadas dentro del proceso." sqref="H14:H15"/>
    <dataValidation allowBlank="1" showInputMessage="1" showErrorMessage="1" promptTitle="Tipo de tareas" prompt="Si son rutinarias (diarias, frecuentes) o no rutinarias (eventuales, mantenimiento, emergencias)." sqref="I14:I15"/>
    <dataValidation allowBlank="1" showInputMessage="1" showErrorMessage="1" promptTitle="Entradas del proceso" prompt="Recursos, materiales, insumos o información necesarios para iniciar el proceso." sqref="J14:J15"/>
    <dataValidation allowBlank="1" showInputMessage="1" showErrorMessage="1" promptTitle="Salidas del proceso" prompt="Productos, servicios, resultados o documentos generados por el proceso." sqref="K14:K15"/>
    <dataValidation allowBlank="1" showInputMessage="1" showErrorMessage="1" promptTitle="Documentos aplicables" prompt="Procedimientos, instructivos, manuales o normativas que rigen la ejecución de las tareas." sqref="L14:L15"/>
    <dataValidation allowBlank="1" showInputMessage="1" showErrorMessage="1" promptTitle="N° de personas trabajadoras" prompt="Cantidad total de trabajadores que realizan la tarea o están involucrados en el proceso." sqref="M14:M15"/>
    <dataValidation allowBlank="1" showInputMessage="1" showErrorMessage="1" promptTitle="Personas sensibles" prompt="Indica si hay trabajadores con condiciones especiales de salud, edad avanzada, gestación, etc." sqref="O14:O15"/>
    <dataValidation allowBlank="1" showInputMessage="1" showErrorMessage="1" promptTitle="Personas con discapacidad:" prompt="Si hay trabajadores con discapacidad que realizan o están expuestos al proceso." sqref="P14:P15"/>
    <dataValidation allowBlank="1" showInputMessage="1" showErrorMessage="1" promptTitle="Horarios/ turnos" prompt="Horarios en los que se realiza la tarea (diurno, nocturno, rotativo, etc.)." sqref="Q14:Q15"/>
    <dataValidation allowBlank="1" showInputMessage="1" showErrorMessage="1" promptTitle="Observaciones / comentarios" prompt="Cualquier información adicional relevante para la SST " sqref="W14:W15"/>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A2:I32"/>
  <sheetViews>
    <sheetView showGridLines="0" showRowColHeaders="0" zoomScaleNormal="100" workbookViewId="0">
      <selection activeCell="L18" sqref="L18"/>
    </sheetView>
  </sheetViews>
  <sheetFormatPr baseColWidth="10" defaultRowHeight="14.5"/>
  <cols>
    <col min="1" max="1" width="4.453125" style="7" customWidth="1"/>
    <col min="2" max="2" width="27.26953125" style="7" customWidth="1"/>
    <col min="3" max="3" width="34.90625" style="7" customWidth="1"/>
    <col min="4" max="4" width="58" style="13" customWidth="1"/>
    <col min="5" max="5" width="43" style="15" customWidth="1"/>
    <col min="6" max="6" width="6.08984375" style="7" customWidth="1"/>
    <col min="7" max="7" width="6.36328125" style="7" hidden="1" customWidth="1"/>
    <col min="8" max="9" width="10.90625" style="7" hidden="1" customWidth="1"/>
    <col min="10" max="16384" width="10.90625" style="7"/>
  </cols>
  <sheetData>
    <row r="2" spans="1:9" ht="21">
      <c r="B2" s="33"/>
    </row>
    <row r="3" spans="1:9" ht="21">
      <c r="B3" s="34"/>
    </row>
    <row r="5" spans="1:9">
      <c r="B5" s="12"/>
    </row>
    <row r="10" spans="1:9">
      <c r="A10" s="139"/>
      <c r="B10" s="139"/>
      <c r="C10" s="139"/>
      <c r="D10" s="140"/>
      <c r="E10" s="141"/>
      <c r="F10" s="139"/>
      <c r="G10" s="139"/>
      <c r="H10" s="139"/>
      <c r="I10" s="139"/>
    </row>
    <row r="11" spans="1:9" ht="23.5">
      <c r="A11" s="139"/>
      <c r="B11" s="143" t="s">
        <v>1244</v>
      </c>
      <c r="C11" s="139"/>
      <c r="D11" s="140"/>
      <c r="E11" s="141"/>
      <c r="F11" s="139"/>
      <c r="G11" s="139"/>
      <c r="H11" s="139"/>
      <c r="I11" s="139"/>
    </row>
    <row r="12" spans="1:9" ht="18.5">
      <c r="A12" s="139"/>
      <c r="B12" s="144"/>
      <c r="C12" s="139"/>
      <c r="D12" s="140"/>
      <c r="E12" s="141"/>
      <c r="F12" s="139"/>
      <c r="G12" s="139"/>
      <c r="H12" s="139"/>
      <c r="I12" s="139"/>
    </row>
    <row r="13" spans="1:9">
      <c r="A13" s="139"/>
      <c r="B13" s="145" t="s">
        <v>1243</v>
      </c>
      <c r="C13" s="139"/>
      <c r="D13" s="140"/>
      <c r="E13" s="146" t="s">
        <v>1242</v>
      </c>
      <c r="F13" s="139"/>
      <c r="G13" s="139"/>
      <c r="H13" s="139"/>
      <c r="I13" s="139"/>
    </row>
    <row r="14" spans="1:9">
      <c r="A14" s="139"/>
      <c r="B14" s="139"/>
      <c r="C14" s="139"/>
      <c r="D14" s="140"/>
      <c r="E14" s="141"/>
      <c r="F14" s="139"/>
      <c r="G14" s="139"/>
      <c r="H14" s="139"/>
      <c r="I14" s="139"/>
    </row>
    <row r="15" spans="1:9" ht="43" customHeight="1">
      <c r="A15" s="139"/>
      <c r="B15" s="240" t="s">
        <v>505</v>
      </c>
      <c r="C15" s="240"/>
      <c r="D15" s="240"/>
      <c r="E15" s="240"/>
      <c r="F15" s="139"/>
      <c r="G15" s="139"/>
      <c r="H15" s="139"/>
      <c r="I15" s="139"/>
    </row>
    <row r="16" spans="1:9" ht="29">
      <c r="A16" s="139"/>
      <c r="B16" s="14" t="s">
        <v>232</v>
      </c>
      <c r="C16" s="14" t="s">
        <v>233</v>
      </c>
      <c r="D16" s="14" t="s">
        <v>234</v>
      </c>
      <c r="E16" s="14" t="s">
        <v>235</v>
      </c>
      <c r="F16" s="139"/>
      <c r="G16" s="139"/>
      <c r="H16" s="139"/>
      <c r="I16" s="139"/>
    </row>
    <row r="17" spans="1:9" ht="82" customHeight="1">
      <c r="A17" s="139"/>
      <c r="B17" s="242" t="s">
        <v>236</v>
      </c>
      <c r="C17" s="31" t="s">
        <v>237</v>
      </c>
      <c r="D17" s="52" t="s">
        <v>241</v>
      </c>
      <c r="E17" s="242" t="s">
        <v>239</v>
      </c>
      <c r="F17" s="139"/>
      <c r="G17" s="139"/>
      <c r="H17" s="139"/>
      <c r="I17" s="139"/>
    </row>
    <row r="18" spans="1:9" ht="80" customHeight="1">
      <c r="A18" s="139"/>
      <c r="B18" s="242"/>
      <c r="C18" s="31" t="s">
        <v>240</v>
      </c>
      <c r="D18" s="31" t="s">
        <v>238</v>
      </c>
      <c r="E18" s="246"/>
      <c r="F18" s="139"/>
      <c r="G18" s="139"/>
      <c r="H18" s="139"/>
      <c r="I18" s="139"/>
    </row>
    <row r="19" spans="1:9" ht="110.5" customHeight="1">
      <c r="A19" s="139"/>
      <c r="B19" s="27" t="s">
        <v>242</v>
      </c>
      <c r="C19" s="31" t="s">
        <v>244</v>
      </c>
      <c r="D19" s="31" t="s">
        <v>245</v>
      </c>
      <c r="E19" s="27" t="s">
        <v>243</v>
      </c>
      <c r="F19" s="139"/>
      <c r="G19" s="139"/>
      <c r="H19" s="139"/>
      <c r="I19" s="139"/>
    </row>
    <row r="20" spans="1:9">
      <c r="A20" s="139"/>
      <c r="B20" s="147"/>
      <c r="C20" s="139"/>
      <c r="D20" s="140"/>
      <c r="E20" s="141"/>
      <c r="F20" s="139"/>
      <c r="G20" s="139"/>
      <c r="H20" s="139"/>
      <c r="I20" s="139"/>
    </row>
    <row r="21" spans="1:9" ht="41.5" customHeight="1">
      <c r="A21" s="139"/>
      <c r="B21" s="240" t="s">
        <v>504</v>
      </c>
      <c r="C21" s="240"/>
      <c r="D21" s="240"/>
      <c r="E21" s="240"/>
      <c r="F21" s="139"/>
      <c r="G21" s="139"/>
      <c r="H21" s="139"/>
      <c r="I21" s="139"/>
    </row>
    <row r="22" spans="1:9">
      <c r="A22" s="139"/>
      <c r="B22" s="14" t="s">
        <v>250</v>
      </c>
      <c r="C22" s="14" t="s">
        <v>251</v>
      </c>
      <c r="D22" s="14" t="s">
        <v>252</v>
      </c>
      <c r="E22" s="14" t="s">
        <v>253</v>
      </c>
      <c r="F22" s="139"/>
      <c r="G22" s="139"/>
      <c r="H22" s="139"/>
      <c r="I22" s="139"/>
    </row>
    <row r="23" spans="1:9" ht="72.5" customHeight="1">
      <c r="A23" s="139"/>
      <c r="B23" s="242" t="s">
        <v>246</v>
      </c>
      <c r="C23" s="31" t="s">
        <v>247</v>
      </c>
      <c r="D23" s="31" t="s">
        <v>249</v>
      </c>
      <c r="E23" s="31" t="s">
        <v>256</v>
      </c>
      <c r="F23" s="139"/>
      <c r="G23" s="139"/>
      <c r="H23" s="139"/>
      <c r="I23" s="139"/>
    </row>
    <row r="24" spans="1:9" ht="29">
      <c r="A24" s="139"/>
      <c r="B24" s="242"/>
      <c r="C24" s="31" t="s">
        <v>248</v>
      </c>
      <c r="D24" s="31" t="s">
        <v>254</v>
      </c>
      <c r="E24" s="31" t="s">
        <v>255</v>
      </c>
      <c r="F24" s="139"/>
      <c r="G24" s="139"/>
      <c r="H24" s="139"/>
      <c r="I24" s="139"/>
    </row>
    <row r="25" spans="1:9" ht="72.5">
      <c r="A25" s="139"/>
      <c r="B25" s="243" t="s">
        <v>257</v>
      </c>
      <c r="C25" s="31" t="s">
        <v>247</v>
      </c>
      <c r="D25" s="31" t="s">
        <v>259</v>
      </c>
      <c r="E25" s="31" t="s">
        <v>260</v>
      </c>
      <c r="F25" s="139"/>
      <c r="G25" s="139"/>
      <c r="H25" s="139"/>
      <c r="I25" s="139"/>
    </row>
    <row r="26" spans="1:9" ht="58">
      <c r="A26" s="139"/>
      <c r="B26" s="244"/>
      <c r="C26" s="32" t="s">
        <v>248</v>
      </c>
      <c r="D26" s="31" t="s">
        <v>261</v>
      </c>
      <c r="E26" s="31" t="s">
        <v>262</v>
      </c>
      <c r="F26" s="139"/>
      <c r="G26" s="139"/>
      <c r="H26" s="139"/>
      <c r="I26" s="139"/>
    </row>
    <row r="27" spans="1:9" ht="58">
      <c r="A27" s="139"/>
      <c r="B27" s="245"/>
      <c r="C27" s="31" t="s">
        <v>258</v>
      </c>
      <c r="D27" s="31" t="s">
        <v>263</v>
      </c>
      <c r="E27" s="31" t="s">
        <v>264</v>
      </c>
      <c r="F27" s="139"/>
      <c r="G27" s="139"/>
      <c r="H27" s="139"/>
      <c r="I27" s="139"/>
    </row>
    <row r="28" spans="1:9" ht="82.5" customHeight="1">
      <c r="A28" s="139"/>
      <c r="B28" s="242" t="s">
        <v>265</v>
      </c>
      <c r="C28" s="31" t="s">
        <v>247</v>
      </c>
      <c r="D28" s="31" t="s">
        <v>266</v>
      </c>
      <c r="E28" s="31" t="s">
        <v>267</v>
      </c>
      <c r="F28" s="139"/>
      <c r="G28" s="139"/>
      <c r="H28" s="139"/>
      <c r="I28" s="139"/>
    </row>
    <row r="29" spans="1:9" ht="116">
      <c r="A29" s="139"/>
      <c r="B29" s="242"/>
      <c r="C29" s="31" t="s">
        <v>248</v>
      </c>
      <c r="D29" s="31" t="s">
        <v>268</v>
      </c>
      <c r="E29" s="31" t="s">
        <v>269</v>
      </c>
      <c r="F29" s="139"/>
      <c r="G29" s="139"/>
      <c r="H29" s="139"/>
      <c r="I29" s="139"/>
    </row>
    <row r="30" spans="1:9" ht="33.5" customHeight="1">
      <c r="A30" s="139"/>
      <c r="B30" s="242"/>
      <c r="C30" s="31" t="s">
        <v>258</v>
      </c>
      <c r="D30" s="31" t="s">
        <v>270</v>
      </c>
      <c r="E30" s="31" t="s">
        <v>271</v>
      </c>
      <c r="F30" s="139"/>
      <c r="G30" s="139"/>
      <c r="H30" s="139"/>
      <c r="I30" s="139"/>
    </row>
    <row r="31" spans="1:9">
      <c r="A31" s="139"/>
      <c r="B31" s="139"/>
      <c r="C31" s="139"/>
      <c r="D31" s="140"/>
      <c r="E31" s="141"/>
      <c r="F31" s="139"/>
      <c r="G31" s="139"/>
      <c r="H31" s="139"/>
      <c r="I31" s="139"/>
    </row>
    <row r="32" spans="1:9">
      <c r="A32" s="139"/>
      <c r="B32" s="139"/>
      <c r="C32" s="139"/>
      <c r="D32" s="140"/>
      <c r="E32" s="141"/>
      <c r="F32" s="139"/>
      <c r="G32" s="139"/>
      <c r="H32" s="139"/>
      <c r="I32" s="139"/>
    </row>
  </sheetData>
  <sheetProtection sheet="1" objects="1" scenarios="1" formatCells="0"/>
  <mergeCells count="7">
    <mergeCell ref="B21:E21"/>
    <mergeCell ref="B23:B24"/>
    <mergeCell ref="B25:B27"/>
    <mergeCell ref="B28:B30"/>
    <mergeCell ref="B15:E15"/>
    <mergeCell ref="E17:E18"/>
    <mergeCell ref="B17:B18"/>
  </mergeCells>
  <hyperlinks>
    <hyperlink ref="E13" r:id="rId1"/>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A2:AQ199"/>
  <sheetViews>
    <sheetView showGridLines="0" showRowColHeaders="0" zoomScaleNormal="100" zoomScaleSheetLayoutView="70" workbookViewId="0">
      <selection activeCell="L32" sqref="L32"/>
    </sheetView>
  </sheetViews>
  <sheetFormatPr baseColWidth="10" defaultRowHeight="14.5"/>
  <cols>
    <col min="1" max="1" width="3.90625" style="7" customWidth="1"/>
    <col min="2" max="2" width="27.26953125" style="7" customWidth="1"/>
    <col min="3" max="3" width="23.26953125" style="7" customWidth="1"/>
    <col min="4" max="4" width="58" style="13" customWidth="1"/>
    <col min="5" max="5" width="12.453125" style="15" customWidth="1"/>
    <col min="6" max="6" width="10.90625" style="7"/>
    <col min="7" max="7" width="47.7265625" style="13" customWidth="1"/>
    <col min="8" max="8" width="5.1796875" style="7" customWidth="1"/>
    <col min="9" max="9" width="10.90625" style="7" hidden="1" customWidth="1"/>
    <col min="10" max="11" width="10.90625" style="7"/>
    <col min="12" max="12" width="25.90625" style="7" customWidth="1"/>
    <col min="13" max="13" width="10.90625" style="7"/>
    <col min="14" max="18" width="15.90625" style="7" customWidth="1"/>
    <col min="19" max="16384" width="10.90625" style="7"/>
  </cols>
  <sheetData>
    <row r="2" spans="1:43" ht="21">
      <c r="B2" s="33"/>
    </row>
    <row r="3" spans="1:43" ht="21">
      <c r="B3" s="34"/>
    </row>
    <row r="5" spans="1:43">
      <c r="B5" s="12"/>
    </row>
    <row r="9" spans="1:43" ht="9.5" customHeight="1"/>
    <row r="10" spans="1:43">
      <c r="A10" s="139"/>
      <c r="B10" s="139"/>
      <c r="C10" s="139"/>
      <c r="D10" s="140"/>
      <c r="E10" s="141"/>
      <c r="F10" s="139"/>
      <c r="G10" s="140"/>
      <c r="H10" s="139"/>
      <c r="I10" s="139"/>
      <c r="T10" s="67"/>
      <c r="U10" s="67"/>
      <c r="V10" s="67"/>
      <c r="W10" s="67"/>
      <c r="X10" s="67"/>
      <c r="Y10" s="67"/>
      <c r="Z10" s="67"/>
      <c r="AA10" s="67"/>
      <c r="AB10" s="67"/>
      <c r="AC10" s="67"/>
      <c r="AD10" s="67"/>
      <c r="AE10" s="67"/>
      <c r="AF10" s="67"/>
      <c r="AG10" s="67"/>
      <c r="AH10" s="67"/>
      <c r="AI10" s="67"/>
      <c r="AJ10" s="67"/>
      <c r="AK10" s="67"/>
      <c r="AL10" s="67"/>
      <c r="AM10" s="67"/>
      <c r="AN10" s="67"/>
      <c r="AO10" s="67"/>
    </row>
    <row r="11" spans="1:43" ht="130.5" hidden="1">
      <c r="H11" s="139"/>
      <c r="I11" s="139"/>
      <c r="N11" s="57" t="s">
        <v>443</v>
      </c>
      <c r="O11" s="92" t="s">
        <v>1217</v>
      </c>
      <c r="P11" s="57" t="s">
        <v>444</v>
      </c>
      <c r="Q11" s="57" t="s">
        <v>445</v>
      </c>
      <c r="R11" s="57" t="s">
        <v>257</v>
      </c>
      <c r="T11" s="66" t="s">
        <v>458</v>
      </c>
      <c r="U11" s="66" t="s">
        <v>459</v>
      </c>
      <c r="V11" s="66" t="s">
        <v>460</v>
      </c>
      <c r="W11" s="66" t="s">
        <v>461</v>
      </c>
      <c r="X11" s="66" t="s">
        <v>462</v>
      </c>
      <c r="Y11" s="66" t="s">
        <v>463</v>
      </c>
      <c r="Z11" s="66" t="s">
        <v>464</v>
      </c>
      <c r="AA11" s="66" t="s">
        <v>469</v>
      </c>
      <c r="AB11" s="66" t="s">
        <v>83</v>
      </c>
      <c r="AC11" s="66" t="s">
        <v>465</v>
      </c>
      <c r="AD11" s="66" t="s">
        <v>466</v>
      </c>
      <c r="AE11" s="66" t="s">
        <v>467</v>
      </c>
      <c r="AF11" s="66" t="s">
        <v>468</v>
      </c>
      <c r="AG11" s="95" t="s">
        <v>1234</v>
      </c>
      <c r="AH11" s="66" t="s">
        <v>470</v>
      </c>
      <c r="AI11" s="66" t="s">
        <v>471</v>
      </c>
      <c r="AJ11" s="66" t="s">
        <v>472</v>
      </c>
      <c r="AK11" s="66" t="s">
        <v>477</v>
      </c>
      <c r="AL11" s="66" t="s">
        <v>473</v>
      </c>
      <c r="AM11" s="66" t="s">
        <v>474</v>
      </c>
      <c r="AN11" s="66" t="s">
        <v>475</v>
      </c>
      <c r="AO11" s="95" t="s">
        <v>476</v>
      </c>
      <c r="AQ11" s="7" t="s">
        <v>365</v>
      </c>
    </row>
    <row r="12" spans="1:43" ht="21" hidden="1" customHeight="1">
      <c r="H12" s="139"/>
      <c r="I12" s="139"/>
      <c r="N12" s="66" t="s">
        <v>458</v>
      </c>
      <c r="O12" s="95" t="s">
        <v>1234</v>
      </c>
      <c r="P12" s="66" t="s">
        <v>470</v>
      </c>
      <c r="Q12" s="66" t="s">
        <v>477</v>
      </c>
      <c r="R12" s="66" t="s">
        <v>476</v>
      </c>
      <c r="T12" s="66" t="s">
        <v>10</v>
      </c>
      <c r="U12" s="56" t="s">
        <v>23</v>
      </c>
      <c r="V12" s="56" t="s">
        <v>36</v>
      </c>
      <c r="W12" s="56" t="s">
        <v>43</v>
      </c>
      <c r="X12" s="56" t="s">
        <v>50</v>
      </c>
      <c r="Y12" s="56" t="s">
        <v>63</v>
      </c>
      <c r="Z12" s="56" t="s">
        <v>70</v>
      </c>
      <c r="AA12" s="56" t="s">
        <v>77</v>
      </c>
      <c r="AB12" s="56" t="s">
        <v>83</v>
      </c>
      <c r="AC12" s="56" t="s">
        <v>87</v>
      </c>
      <c r="AD12" s="56" t="s">
        <v>94</v>
      </c>
      <c r="AE12" s="56" t="s">
        <v>100</v>
      </c>
      <c r="AF12" s="56" t="s">
        <v>103</v>
      </c>
      <c r="AG12" s="93" t="s">
        <v>1219</v>
      </c>
      <c r="AH12" s="66" t="s">
        <v>114</v>
      </c>
      <c r="AI12" s="66" t="s">
        <v>133</v>
      </c>
      <c r="AJ12" s="66" t="s">
        <v>145</v>
      </c>
      <c r="AK12" s="66" t="s">
        <v>152</v>
      </c>
      <c r="AL12" s="66" t="s">
        <v>159</v>
      </c>
      <c r="AM12" s="66" t="s">
        <v>163</v>
      </c>
      <c r="AN12" s="96" t="s">
        <v>185</v>
      </c>
      <c r="AO12" s="109" t="s">
        <v>1363</v>
      </c>
      <c r="AQ12" s="66" t="s">
        <v>199</v>
      </c>
    </row>
    <row r="13" spans="1:43" ht="21.5" hidden="1" customHeight="1">
      <c r="H13" s="139"/>
      <c r="I13" s="139"/>
      <c r="N13" s="66" t="s">
        <v>459</v>
      </c>
      <c r="O13" s="66"/>
      <c r="P13" s="66" t="s">
        <v>471</v>
      </c>
      <c r="Q13" s="66" t="s">
        <v>473</v>
      </c>
      <c r="T13" s="56" t="s">
        <v>13</v>
      </c>
      <c r="U13" s="56" t="s">
        <v>26</v>
      </c>
      <c r="V13" s="56" t="s">
        <v>39</v>
      </c>
      <c r="W13" s="56" t="s">
        <v>46</v>
      </c>
      <c r="X13" s="56" t="s">
        <v>53</v>
      </c>
      <c r="Y13" s="56" t="s">
        <v>66</v>
      </c>
      <c r="Z13" s="56" t="s">
        <v>73</v>
      </c>
      <c r="AA13" s="56" t="s">
        <v>80</v>
      </c>
      <c r="AC13" s="56" t="s">
        <v>90</v>
      </c>
      <c r="AD13" s="56" t="s">
        <v>97</v>
      </c>
      <c r="AG13" s="93" t="s">
        <v>1220</v>
      </c>
      <c r="AH13" s="66" t="s">
        <v>115</v>
      </c>
      <c r="AI13" s="66" t="s">
        <v>117</v>
      </c>
      <c r="AJ13" s="66" t="s">
        <v>148</v>
      </c>
      <c r="AK13" s="66" t="s">
        <v>154</v>
      </c>
      <c r="AM13" s="66" t="s">
        <v>166</v>
      </c>
      <c r="AN13" s="97"/>
      <c r="AO13" s="109" t="s">
        <v>1364</v>
      </c>
      <c r="AQ13" s="66" t="s">
        <v>202</v>
      </c>
    </row>
    <row r="14" spans="1:43" ht="21.5" hidden="1" customHeight="1">
      <c r="H14" s="139"/>
      <c r="I14" s="139"/>
      <c r="N14" s="66" t="s">
        <v>460</v>
      </c>
      <c r="O14" s="66"/>
      <c r="P14" s="66" t="s">
        <v>472</v>
      </c>
      <c r="Q14" s="66" t="s">
        <v>474</v>
      </c>
      <c r="T14" s="56" t="s">
        <v>16</v>
      </c>
      <c r="U14" s="56" t="s">
        <v>29</v>
      </c>
      <c r="X14" s="56" t="s">
        <v>56</v>
      </c>
      <c r="AG14" s="93" t="s">
        <v>1221</v>
      </c>
      <c r="AH14" s="66" t="s">
        <v>109</v>
      </c>
      <c r="AI14" s="66" t="s">
        <v>117</v>
      </c>
      <c r="AM14" s="66" t="s">
        <v>169</v>
      </c>
      <c r="AO14" s="109" t="s">
        <v>1365</v>
      </c>
      <c r="AQ14" s="66" t="s">
        <v>188</v>
      </c>
    </row>
    <row r="15" spans="1:43" ht="25.5" hidden="1" customHeight="1">
      <c r="H15" s="139"/>
      <c r="I15" s="139"/>
      <c r="N15" s="66" t="s">
        <v>461</v>
      </c>
      <c r="O15" s="94"/>
      <c r="Q15" s="66" t="s">
        <v>475</v>
      </c>
      <c r="T15" s="56" t="s">
        <v>19</v>
      </c>
      <c r="U15" s="56" t="s">
        <v>32</v>
      </c>
      <c r="X15" s="56" t="s">
        <v>59</v>
      </c>
      <c r="AG15" s="93" t="s">
        <v>1222</v>
      </c>
      <c r="AI15" s="66" t="s">
        <v>120</v>
      </c>
      <c r="AM15" s="66" t="s">
        <v>172</v>
      </c>
      <c r="AQ15" s="66" t="s">
        <v>190</v>
      </c>
    </row>
    <row r="16" spans="1:43" ht="130.5" hidden="1">
      <c r="D16" s="7"/>
      <c r="H16" s="139"/>
      <c r="I16" s="139"/>
      <c r="N16" s="66" t="s">
        <v>462</v>
      </c>
      <c r="O16" s="94"/>
      <c r="AG16" s="93" t="s">
        <v>1223</v>
      </c>
      <c r="AI16" s="66" t="s">
        <v>139</v>
      </c>
      <c r="AM16" s="66" t="s">
        <v>175</v>
      </c>
      <c r="AQ16" s="66" t="s">
        <v>192</v>
      </c>
    </row>
    <row r="17" spans="1:43" ht="116" hidden="1">
      <c r="D17" s="7"/>
      <c r="H17" s="139"/>
      <c r="I17" s="139"/>
      <c r="N17" s="66" t="s">
        <v>463</v>
      </c>
      <c r="O17" s="94"/>
      <c r="AG17" s="93" t="s">
        <v>1224</v>
      </c>
      <c r="AI17" s="66" t="s">
        <v>122</v>
      </c>
      <c r="AM17" s="66" t="s">
        <v>178</v>
      </c>
      <c r="AQ17" s="66" t="s">
        <v>195</v>
      </c>
    </row>
    <row r="18" spans="1:43" ht="101.5" hidden="1">
      <c r="D18" s="7"/>
      <c r="H18" s="139"/>
      <c r="I18" s="139"/>
      <c r="N18" s="66" t="s">
        <v>464</v>
      </c>
      <c r="O18" s="94"/>
      <c r="AG18" s="93" t="s">
        <v>1225</v>
      </c>
      <c r="AI18" s="66" t="s">
        <v>124</v>
      </c>
      <c r="AM18" s="66" t="s">
        <v>181</v>
      </c>
      <c r="AQ18" s="66" t="s">
        <v>197</v>
      </c>
    </row>
    <row r="19" spans="1:43" ht="130.5" hidden="1">
      <c r="D19" s="7"/>
      <c r="H19" s="139"/>
      <c r="I19" s="139"/>
      <c r="N19" s="66" t="s">
        <v>469</v>
      </c>
      <c r="O19" s="94"/>
      <c r="P19" s="65"/>
      <c r="AG19" s="93" t="s">
        <v>1233</v>
      </c>
      <c r="AI19" s="66" t="s">
        <v>126</v>
      </c>
      <c r="AQ19" s="66" t="s">
        <v>209</v>
      </c>
    </row>
    <row r="20" spans="1:43" ht="101.5" hidden="1">
      <c r="D20" s="7"/>
      <c r="H20" s="139"/>
      <c r="I20" s="139"/>
      <c r="N20" s="66" t="s">
        <v>83</v>
      </c>
      <c r="O20" s="94"/>
      <c r="P20" s="65"/>
      <c r="AG20" s="93" t="s">
        <v>1226</v>
      </c>
      <c r="AI20" s="66" t="s">
        <v>129</v>
      </c>
      <c r="AQ20" s="66" t="s">
        <v>211</v>
      </c>
    </row>
    <row r="21" spans="1:43" ht="101.5" hidden="1">
      <c r="D21" s="7"/>
      <c r="H21" s="139"/>
      <c r="I21" s="139"/>
      <c r="N21" s="66" t="s">
        <v>465</v>
      </c>
      <c r="O21" s="94"/>
      <c r="P21" s="65"/>
      <c r="AG21" s="93" t="s">
        <v>1227</v>
      </c>
      <c r="AQ21" s="66" t="s">
        <v>213</v>
      </c>
    </row>
    <row r="22" spans="1:43" ht="72.5" hidden="1">
      <c r="D22" s="7"/>
      <c r="H22" s="139"/>
      <c r="I22" s="139"/>
      <c r="N22" s="66" t="s">
        <v>466</v>
      </c>
      <c r="O22" s="94"/>
      <c r="P22" s="65"/>
      <c r="AG22" s="93" t="s">
        <v>1228</v>
      </c>
      <c r="AQ22" s="66" t="s">
        <v>215</v>
      </c>
    </row>
    <row r="23" spans="1:43" ht="87" hidden="1">
      <c r="D23" s="7"/>
      <c r="H23" s="139"/>
      <c r="I23" s="139"/>
      <c r="N23" s="66" t="s">
        <v>467</v>
      </c>
      <c r="O23" s="94"/>
      <c r="P23" s="65"/>
      <c r="AG23" s="93" t="s">
        <v>1229</v>
      </c>
      <c r="AQ23" s="66" t="s">
        <v>217</v>
      </c>
    </row>
    <row r="24" spans="1:43" ht="29" hidden="1">
      <c r="D24" s="7"/>
      <c r="H24" s="139"/>
      <c r="I24" s="139"/>
      <c r="N24" s="102" t="s">
        <v>468</v>
      </c>
      <c r="O24" s="94"/>
      <c r="P24" s="65"/>
      <c r="AG24" s="93" t="s">
        <v>1230</v>
      </c>
    </row>
    <row r="25" spans="1:43" ht="29" hidden="1">
      <c r="D25" s="7"/>
      <c r="H25" s="139"/>
      <c r="I25" s="139"/>
      <c r="P25" s="65"/>
      <c r="AG25" s="93" t="s">
        <v>1231</v>
      </c>
    </row>
    <row r="26" spans="1:43" ht="58" hidden="1">
      <c r="D26" s="7"/>
      <c r="H26" s="139"/>
      <c r="I26" s="139"/>
      <c r="P26" s="65"/>
      <c r="AG26" s="93" t="s">
        <v>1232</v>
      </c>
    </row>
    <row r="27" spans="1:43" ht="29" hidden="1">
      <c r="D27" s="7"/>
      <c r="H27" s="139"/>
      <c r="I27" s="139"/>
      <c r="P27" s="65"/>
      <c r="AG27" s="93" t="s">
        <v>103</v>
      </c>
    </row>
    <row r="28" spans="1:43" hidden="1">
      <c r="H28" s="139"/>
      <c r="I28" s="139"/>
    </row>
    <row r="29" spans="1:43" ht="21" customHeight="1">
      <c r="A29" s="139"/>
      <c r="B29" s="240" t="s">
        <v>438</v>
      </c>
      <c r="C29" s="240"/>
      <c r="D29" s="240"/>
      <c r="E29" s="240"/>
      <c r="F29" s="240"/>
      <c r="G29" s="240"/>
      <c r="H29" s="139"/>
      <c r="I29" s="139"/>
    </row>
    <row r="30" spans="1:43" ht="14.5" customHeight="1">
      <c r="A30" s="139"/>
      <c r="B30" s="14" t="s">
        <v>5</v>
      </c>
      <c r="C30" s="14" t="s">
        <v>6</v>
      </c>
      <c r="D30" s="239" t="s">
        <v>7</v>
      </c>
      <c r="E30" s="239"/>
      <c r="F30" s="239"/>
      <c r="G30" s="14" t="s">
        <v>8</v>
      </c>
      <c r="H30" s="139"/>
      <c r="I30" s="139"/>
    </row>
    <row r="31" spans="1:43" ht="44.5" customHeight="1">
      <c r="A31" s="139"/>
      <c r="B31" s="66" t="s">
        <v>9</v>
      </c>
      <c r="C31" s="66" t="s">
        <v>10</v>
      </c>
      <c r="D31" s="246" t="s">
        <v>11</v>
      </c>
      <c r="E31" s="246"/>
      <c r="F31" s="246"/>
      <c r="G31" s="16" t="s">
        <v>12</v>
      </c>
      <c r="H31" s="139"/>
      <c r="I31" s="139"/>
    </row>
    <row r="32" spans="1:43" ht="44.5" customHeight="1">
      <c r="A32" s="139"/>
      <c r="B32" s="17" t="s">
        <v>9</v>
      </c>
      <c r="C32" s="18" t="s">
        <v>13</v>
      </c>
      <c r="D32" s="246" t="s">
        <v>14</v>
      </c>
      <c r="E32" s="246"/>
      <c r="F32" s="246"/>
      <c r="G32" s="16" t="s">
        <v>15</v>
      </c>
      <c r="H32" s="139"/>
      <c r="I32" s="139"/>
    </row>
    <row r="33" spans="1:9" ht="44.5" customHeight="1">
      <c r="A33" s="139"/>
      <c r="B33" s="17" t="s">
        <v>9</v>
      </c>
      <c r="C33" s="18" t="s">
        <v>16</v>
      </c>
      <c r="D33" s="246" t="s">
        <v>17</v>
      </c>
      <c r="E33" s="246"/>
      <c r="F33" s="246"/>
      <c r="G33" s="16" t="s">
        <v>18</v>
      </c>
      <c r="H33" s="139"/>
      <c r="I33" s="139"/>
    </row>
    <row r="34" spans="1:9" ht="44.5" customHeight="1">
      <c r="A34" s="139"/>
      <c r="B34" s="17" t="s">
        <v>9</v>
      </c>
      <c r="C34" s="18" t="s">
        <v>19</v>
      </c>
      <c r="D34" s="246" t="s">
        <v>20</v>
      </c>
      <c r="E34" s="246"/>
      <c r="F34" s="246"/>
      <c r="G34" s="16" t="s">
        <v>21</v>
      </c>
      <c r="H34" s="139"/>
      <c r="I34" s="139"/>
    </row>
    <row r="35" spans="1:9" ht="44.5" customHeight="1">
      <c r="A35" s="139"/>
      <c r="B35" s="66" t="s">
        <v>22</v>
      </c>
      <c r="C35" s="18" t="s">
        <v>23</v>
      </c>
      <c r="D35" s="246" t="s">
        <v>24</v>
      </c>
      <c r="E35" s="246"/>
      <c r="F35" s="246"/>
      <c r="G35" s="16" t="s">
        <v>25</v>
      </c>
      <c r="H35" s="139"/>
      <c r="I35" s="139"/>
    </row>
    <row r="36" spans="1:9" ht="44.5" customHeight="1">
      <c r="A36" s="139"/>
      <c r="B36" s="17" t="s">
        <v>22</v>
      </c>
      <c r="C36" s="18" t="s">
        <v>26</v>
      </c>
      <c r="D36" s="246" t="s">
        <v>27</v>
      </c>
      <c r="E36" s="246"/>
      <c r="F36" s="246"/>
      <c r="G36" s="16" t="s">
        <v>28</v>
      </c>
      <c r="H36" s="139"/>
      <c r="I36" s="139"/>
    </row>
    <row r="37" spans="1:9" ht="44.5" customHeight="1">
      <c r="A37" s="139"/>
      <c r="B37" s="17" t="s">
        <v>22</v>
      </c>
      <c r="C37" s="18" t="s">
        <v>29</v>
      </c>
      <c r="D37" s="246" t="s">
        <v>30</v>
      </c>
      <c r="E37" s="246"/>
      <c r="F37" s="246"/>
      <c r="G37" s="16" t="s">
        <v>31</v>
      </c>
      <c r="H37" s="139"/>
      <c r="I37" s="139"/>
    </row>
    <row r="38" spans="1:9" ht="44.5" customHeight="1">
      <c r="A38" s="139"/>
      <c r="B38" s="17" t="s">
        <v>22</v>
      </c>
      <c r="C38" s="18" t="s">
        <v>32</v>
      </c>
      <c r="D38" s="246" t="s">
        <v>33</v>
      </c>
      <c r="E38" s="246"/>
      <c r="F38" s="246"/>
      <c r="G38" s="16" t="s">
        <v>34</v>
      </c>
      <c r="H38" s="139"/>
      <c r="I38" s="139"/>
    </row>
    <row r="39" spans="1:9" ht="44.5" customHeight="1">
      <c r="A39" s="139"/>
      <c r="B39" s="66" t="s">
        <v>35</v>
      </c>
      <c r="C39" s="18" t="s">
        <v>36</v>
      </c>
      <c r="D39" s="246" t="s">
        <v>37</v>
      </c>
      <c r="E39" s="246"/>
      <c r="F39" s="246"/>
      <c r="G39" s="16" t="s">
        <v>38</v>
      </c>
      <c r="H39" s="139"/>
      <c r="I39" s="139"/>
    </row>
    <row r="40" spans="1:9" ht="44.5" customHeight="1">
      <c r="A40" s="139"/>
      <c r="B40" s="17" t="s">
        <v>35</v>
      </c>
      <c r="C40" s="18" t="s">
        <v>39</v>
      </c>
      <c r="D40" s="246" t="s">
        <v>40</v>
      </c>
      <c r="E40" s="246"/>
      <c r="F40" s="246"/>
      <c r="G40" s="16" t="s">
        <v>41</v>
      </c>
      <c r="H40" s="139"/>
      <c r="I40" s="139"/>
    </row>
    <row r="41" spans="1:9" ht="44.5" customHeight="1">
      <c r="A41" s="139"/>
      <c r="B41" s="17" t="s">
        <v>42</v>
      </c>
      <c r="C41" s="18" t="s">
        <v>43</v>
      </c>
      <c r="D41" s="246" t="s">
        <v>44</v>
      </c>
      <c r="E41" s="246"/>
      <c r="F41" s="246"/>
      <c r="G41" s="16" t="s">
        <v>45</v>
      </c>
      <c r="H41" s="139"/>
      <c r="I41" s="139"/>
    </row>
    <row r="42" spans="1:9" ht="44.5" customHeight="1">
      <c r="A42" s="139"/>
      <c r="B42" s="66" t="s">
        <v>42</v>
      </c>
      <c r="C42" s="18" t="s">
        <v>46</v>
      </c>
      <c r="D42" s="246" t="s">
        <v>47</v>
      </c>
      <c r="E42" s="246"/>
      <c r="F42" s="246"/>
      <c r="G42" s="16" t="s">
        <v>48</v>
      </c>
      <c r="H42" s="139"/>
      <c r="I42" s="139"/>
    </row>
    <row r="43" spans="1:9" ht="44.5" customHeight="1">
      <c r="A43" s="139"/>
      <c r="B43" s="66" t="s">
        <v>49</v>
      </c>
      <c r="C43" s="18" t="s">
        <v>50</v>
      </c>
      <c r="D43" s="246" t="s">
        <v>51</v>
      </c>
      <c r="E43" s="246"/>
      <c r="F43" s="246"/>
      <c r="G43" s="16" t="s">
        <v>52</v>
      </c>
      <c r="H43" s="139"/>
      <c r="I43" s="139"/>
    </row>
    <row r="44" spans="1:9" ht="44.5" customHeight="1">
      <c r="A44" s="139"/>
      <c r="B44" s="17" t="s">
        <v>49</v>
      </c>
      <c r="C44" s="18" t="s">
        <v>53</v>
      </c>
      <c r="D44" s="246" t="s">
        <v>54</v>
      </c>
      <c r="E44" s="246"/>
      <c r="F44" s="246"/>
      <c r="G44" s="16" t="s">
        <v>55</v>
      </c>
      <c r="H44" s="139"/>
      <c r="I44" s="139"/>
    </row>
    <row r="45" spans="1:9" ht="44.5" customHeight="1">
      <c r="A45" s="139"/>
      <c r="B45" s="17" t="s">
        <v>49</v>
      </c>
      <c r="C45" s="18" t="s">
        <v>56</v>
      </c>
      <c r="D45" s="246" t="s">
        <v>57</v>
      </c>
      <c r="E45" s="246"/>
      <c r="F45" s="246"/>
      <c r="G45" s="16" t="s">
        <v>58</v>
      </c>
      <c r="H45" s="139"/>
      <c r="I45" s="139"/>
    </row>
    <row r="46" spans="1:9" ht="44.5" customHeight="1">
      <c r="A46" s="139"/>
      <c r="B46" s="17" t="s">
        <v>49</v>
      </c>
      <c r="C46" s="18" t="s">
        <v>59</v>
      </c>
      <c r="D46" s="246" t="s">
        <v>60</v>
      </c>
      <c r="E46" s="246"/>
      <c r="F46" s="246"/>
      <c r="G46" s="16" t="s">
        <v>61</v>
      </c>
      <c r="H46" s="139"/>
      <c r="I46" s="139"/>
    </row>
    <row r="47" spans="1:9" ht="44.5" customHeight="1">
      <c r="A47" s="139"/>
      <c r="B47" s="66" t="s">
        <v>62</v>
      </c>
      <c r="C47" s="18" t="s">
        <v>63</v>
      </c>
      <c r="D47" s="246" t="s">
        <v>64</v>
      </c>
      <c r="E47" s="246"/>
      <c r="F47" s="246"/>
      <c r="G47" s="16" t="s">
        <v>65</v>
      </c>
      <c r="H47" s="139"/>
      <c r="I47" s="139"/>
    </row>
    <row r="48" spans="1:9" ht="44.5" customHeight="1">
      <c r="A48" s="139"/>
      <c r="B48" s="17" t="s">
        <v>62</v>
      </c>
      <c r="C48" s="18" t="s">
        <v>66</v>
      </c>
      <c r="D48" s="246" t="s">
        <v>67</v>
      </c>
      <c r="E48" s="246"/>
      <c r="F48" s="246"/>
      <c r="G48" s="16" t="s">
        <v>68</v>
      </c>
      <c r="H48" s="139"/>
      <c r="I48" s="139"/>
    </row>
    <row r="49" spans="1:9" ht="44.5" customHeight="1">
      <c r="A49" s="139"/>
      <c r="B49" s="17" t="s">
        <v>69</v>
      </c>
      <c r="C49" s="18" t="s">
        <v>70</v>
      </c>
      <c r="D49" s="246" t="s">
        <v>71</v>
      </c>
      <c r="E49" s="246"/>
      <c r="F49" s="246"/>
      <c r="G49" s="16" t="s">
        <v>72</v>
      </c>
      <c r="H49" s="139"/>
      <c r="I49" s="139"/>
    </row>
    <row r="50" spans="1:9" ht="44.5" customHeight="1">
      <c r="A50" s="139"/>
      <c r="B50" s="17" t="s">
        <v>69</v>
      </c>
      <c r="C50" s="18" t="s">
        <v>73</v>
      </c>
      <c r="D50" s="246" t="s">
        <v>74</v>
      </c>
      <c r="E50" s="246"/>
      <c r="F50" s="246"/>
      <c r="G50" s="16" t="s">
        <v>75</v>
      </c>
      <c r="H50" s="139"/>
      <c r="I50" s="139"/>
    </row>
    <row r="51" spans="1:9" ht="44.5" customHeight="1">
      <c r="A51" s="139"/>
      <c r="B51" s="17" t="s">
        <v>76</v>
      </c>
      <c r="C51" s="18" t="s">
        <v>77</v>
      </c>
      <c r="D51" s="246" t="s">
        <v>78</v>
      </c>
      <c r="E51" s="246"/>
      <c r="F51" s="246"/>
      <c r="G51" s="16" t="s">
        <v>79</v>
      </c>
      <c r="H51" s="139"/>
      <c r="I51" s="139"/>
    </row>
    <row r="52" spans="1:9" ht="44.5" customHeight="1">
      <c r="A52" s="139"/>
      <c r="B52" s="17" t="s">
        <v>76</v>
      </c>
      <c r="C52" s="18" t="s">
        <v>80</v>
      </c>
      <c r="D52" s="246" t="s">
        <v>81</v>
      </c>
      <c r="E52" s="246"/>
      <c r="F52" s="246"/>
      <c r="G52" s="16" t="s">
        <v>82</v>
      </c>
      <c r="H52" s="139"/>
      <c r="I52" s="139"/>
    </row>
    <row r="53" spans="1:9" ht="64" customHeight="1">
      <c r="A53" s="139"/>
      <c r="B53" s="17" t="s">
        <v>83</v>
      </c>
      <c r="C53" s="18" t="s">
        <v>83</v>
      </c>
      <c r="D53" s="246" t="s">
        <v>84</v>
      </c>
      <c r="E53" s="246"/>
      <c r="F53" s="246"/>
      <c r="G53" s="16" t="s">
        <v>85</v>
      </c>
      <c r="H53" s="139"/>
      <c r="I53" s="139"/>
    </row>
    <row r="54" spans="1:9" ht="44.5" customHeight="1">
      <c r="A54" s="139"/>
      <c r="B54" s="17" t="s">
        <v>86</v>
      </c>
      <c r="C54" s="18" t="s">
        <v>87</v>
      </c>
      <c r="D54" s="246" t="s">
        <v>88</v>
      </c>
      <c r="E54" s="246"/>
      <c r="F54" s="246"/>
      <c r="G54" s="16" t="s">
        <v>89</v>
      </c>
      <c r="H54" s="139"/>
      <c r="I54" s="139"/>
    </row>
    <row r="55" spans="1:9" ht="44.5" customHeight="1">
      <c r="A55" s="139"/>
      <c r="B55" s="17" t="s">
        <v>86</v>
      </c>
      <c r="C55" s="18" t="s">
        <v>90</v>
      </c>
      <c r="D55" s="246" t="s">
        <v>91</v>
      </c>
      <c r="E55" s="246"/>
      <c r="F55" s="246"/>
      <c r="G55" s="16" t="s">
        <v>92</v>
      </c>
      <c r="H55" s="139"/>
      <c r="I55" s="139"/>
    </row>
    <row r="56" spans="1:9" ht="44.5" customHeight="1">
      <c r="A56" s="139"/>
      <c r="B56" s="17" t="s">
        <v>93</v>
      </c>
      <c r="C56" s="18" t="s">
        <v>94</v>
      </c>
      <c r="D56" s="246" t="s">
        <v>95</v>
      </c>
      <c r="E56" s="246"/>
      <c r="F56" s="246"/>
      <c r="G56" s="16" t="s">
        <v>96</v>
      </c>
      <c r="H56" s="139"/>
      <c r="I56" s="139"/>
    </row>
    <row r="57" spans="1:9" ht="44.5" customHeight="1">
      <c r="A57" s="139"/>
      <c r="B57" s="17" t="s">
        <v>93</v>
      </c>
      <c r="C57" s="18" t="s">
        <v>97</v>
      </c>
      <c r="D57" s="246" t="s">
        <v>98</v>
      </c>
      <c r="E57" s="246"/>
      <c r="F57" s="246"/>
      <c r="G57" s="16" t="s">
        <v>99</v>
      </c>
      <c r="H57" s="139"/>
      <c r="I57" s="139"/>
    </row>
    <row r="58" spans="1:9" ht="44.5" customHeight="1">
      <c r="A58" s="139"/>
      <c r="B58" s="17" t="s">
        <v>100</v>
      </c>
      <c r="C58" s="18" t="s">
        <v>100</v>
      </c>
      <c r="D58" s="246" t="s">
        <v>101</v>
      </c>
      <c r="E58" s="246"/>
      <c r="F58" s="246"/>
      <c r="G58" s="16" t="s">
        <v>102</v>
      </c>
      <c r="H58" s="139"/>
      <c r="I58" s="139"/>
    </row>
    <row r="59" spans="1:9" ht="44.5" customHeight="1">
      <c r="A59" s="349"/>
      <c r="B59" s="17" t="s">
        <v>103</v>
      </c>
      <c r="C59" s="136" t="s">
        <v>103</v>
      </c>
      <c r="D59" s="246" t="s">
        <v>104</v>
      </c>
      <c r="E59" s="246"/>
      <c r="F59" s="246"/>
      <c r="G59" s="16" t="s">
        <v>105</v>
      </c>
      <c r="H59" s="349"/>
      <c r="I59" s="139"/>
    </row>
    <row r="60" spans="1:9">
      <c r="A60" s="349"/>
      <c r="B60" s="349"/>
      <c r="C60" s="349"/>
      <c r="D60" s="351"/>
      <c r="E60" s="351"/>
      <c r="F60" s="351"/>
      <c r="G60" s="350"/>
      <c r="H60" s="349"/>
      <c r="I60" s="139"/>
    </row>
    <row r="61" spans="1:9" ht="43" customHeight="1">
      <c r="A61" s="349"/>
      <c r="B61" s="240" t="s">
        <v>439</v>
      </c>
      <c r="C61" s="240"/>
      <c r="D61" s="240"/>
      <c r="E61" s="240"/>
      <c r="F61" s="240"/>
      <c r="G61" s="240"/>
      <c r="H61" s="349"/>
      <c r="I61" s="139"/>
    </row>
    <row r="62" spans="1:9">
      <c r="A62" s="139"/>
      <c r="B62" s="14" t="s">
        <v>5</v>
      </c>
      <c r="C62" s="14" t="s">
        <v>6</v>
      </c>
      <c r="D62" s="239" t="s">
        <v>7</v>
      </c>
      <c r="E62" s="239"/>
      <c r="F62" s="239"/>
      <c r="G62" s="14" t="s">
        <v>8</v>
      </c>
      <c r="H62" s="139"/>
      <c r="I62" s="139"/>
    </row>
    <row r="63" spans="1:9" ht="47" customHeight="1">
      <c r="A63" s="139"/>
      <c r="B63" s="70" t="s">
        <v>106</v>
      </c>
      <c r="C63" s="68" t="s">
        <v>114</v>
      </c>
      <c r="D63" s="247" t="s">
        <v>107</v>
      </c>
      <c r="E63" s="246"/>
      <c r="F63" s="246"/>
      <c r="G63" s="19" t="s">
        <v>108</v>
      </c>
      <c r="H63" s="139"/>
      <c r="I63" s="139"/>
    </row>
    <row r="64" spans="1:9" ht="47" customHeight="1">
      <c r="A64" s="139"/>
      <c r="B64" s="17" t="s">
        <v>106</v>
      </c>
      <c r="C64" s="68" t="s">
        <v>115</v>
      </c>
      <c r="D64" s="247" t="s">
        <v>112</v>
      </c>
      <c r="E64" s="246"/>
      <c r="F64" s="246"/>
      <c r="G64" s="19" t="s">
        <v>113</v>
      </c>
      <c r="H64" s="139"/>
      <c r="I64" s="139"/>
    </row>
    <row r="65" spans="1:9" ht="47" customHeight="1">
      <c r="A65" s="139"/>
      <c r="B65" s="17" t="s">
        <v>106</v>
      </c>
      <c r="C65" s="68" t="s">
        <v>109</v>
      </c>
      <c r="D65" s="246" t="s">
        <v>110</v>
      </c>
      <c r="E65" s="246"/>
      <c r="F65" s="246"/>
      <c r="G65" s="19" t="s">
        <v>111</v>
      </c>
      <c r="H65" s="139"/>
      <c r="I65" s="139"/>
    </row>
    <row r="66" spans="1:9" ht="47" customHeight="1">
      <c r="A66" s="139"/>
      <c r="B66" s="70" t="s">
        <v>132</v>
      </c>
      <c r="C66" s="17" t="s">
        <v>133</v>
      </c>
      <c r="D66" s="246" t="s">
        <v>134</v>
      </c>
      <c r="E66" s="246"/>
      <c r="F66" s="246"/>
      <c r="G66" s="19" t="s">
        <v>135</v>
      </c>
      <c r="H66" s="139"/>
      <c r="I66" s="139"/>
    </row>
    <row r="67" spans="1:9" ht="47" customHeight="1">
      <c r="A67" s="139"/>
      <c r="B67" s="70" t="s">
        <v>132</v>
      </c>
      <c r="C67" s="17" t="s">
        <v>117</v>
      </c>
      <c r="D67" s="246" t="s">
        <v>118</v>
      </c>
      <c r="E67" s="246"/>
      <c r="F67" s="246"/>
      <c r="G67" s="19" t="s">
        <v>136</v>
      </c>
      <c r="H67" s="139"/>
      <c r="I67" s="139"/>
    </row>
    <row r="68" spans="1:9" ht="47" customHeight="1">
      <c r="A68" s="139"/>
      <c r="B68" s="70" t="s">
        <v>132</v>
      </c>
      <c r="C68" s="17" t="s">
        <v>117</v>
      </c>
      <c r="D68" s="246" t="s">
        <v>119</v>
      </c>
      <c r="E68" s="246"/>
      <c r="F68" s="246"/>
      <c r="G68" s="19" t="s">
        <v>137</v>
      </c>
      <c r="H68" s="139"/>
      <c r="I68" s="139"/>
    </row>
    <row r="69" spans="1:9" ht="47" customHeight="1">
      <c r="A69" s="139"/>
      <c r="B69" s="103" t="s">
        <v>132</v>
      </c>
      <c r="C69" s="17" t="s">
        <v>1322</v>
      </c>
      <c r="D69" s="246" t="s">
        <v>1324</v>
      </c>
      <c r="E69" s="246"/>
      <c r="F69" s="246"/>
      <c r="G69" s="104" t="s">
        <v>1323</v>
      </c>
      <c r="H69" s="139"/>
      <c r="I69" s="139"/>
    </row>
    <row r="70" spans="1:9" ht="58" customHeight="1">
      <c r="A70" s="139"/>
      <c r="B70" s="17" t="s">
        <v>132</v>
      </c>
      <c r="C70" s="17" t="s">
        <v>120</v>
      </c>
      <c r="D70" s="246" t="s">
        <v>121</v>
      </c>
      <c r="E70" s="246"/>
      <c r="F70" s="246"/>
      <c r="G70" s="19" t="s">
        <v>138</v>
      </c>
      <c r="H70" s="139"/>
      <c r="I70" s="139"/>
    </row>
    <row r="71" spans="1:9" ht="53.5" customHeight="1">
      <c r="A71" s="139"/>
      <c r="B71" s="17" t="s">
        <v>132</v>
      </c>
      <c r="C71" s="17" t="s">
        <v>139</v>
      </c>
      <c r="D71" s="246" t="s">
        <v>140</v>
      </c>
      <c r="E71" s="246"/>
      <c r="F71" s="246"/>
      <c r="G71" s="19" t="s">
        <v>141</v>
      </c>
      <c r="H71" s="139"/>
      <c r="I71" s="139"/>
    </row>
    <row r="72" spans="1:9" ht="47" customHeight="1">
      <c r="A72" s="139"/>
      <c r="B72" s="17" t="s">
        <v>132</v>
      </c>
      <c r="C72" s="17" t="s">
        <v>122</v>
      </c>
      <c r="D72" s="246" t="s">
        <v>123</v>
      </c>
      <c r="E72" s="246"/>
      <c r="F72" s="246"/>
      <c r="G72" s="19" t="s">
        <v>142</v>
      </c>
      <c r="H72" s="139"/>
      <c r="I72" s="139"/>
    </row>
    <row r="73" spans="1:9" ht="47" customHeight="1">
      <c r="A73" s="139"/>
      <c r="B73" s="17" t="s">
        <v>132</v>
      </c>
      <c r="C73" s="17" t="s">
        <v>124</v>
      </c>
      <c r="D73" s="246" t="s">
        <v>125</v>
      </c>
      <c r="E73" s="246"/>
      <c r="F73" s="246"/>
      <c r="G73" s="19" t="s">
        <v>143</v>
      </c>
      <c r="H73" s="139"/>
      <c r="I73" s="139"/>
    </row>
    <row r="74" spans="1:9" ht="47" customHeight="1">
      <c r="A74" s="139"/>
      <c r="B74" s="17" t="s">
        <v>132</v>
      </c>
      <c r="C74" s="17" t="s">
        <v>126</v>
      </c>
      <c r="D74" s="246" t="s">
        <v>127</v>
      </c>
      <c r="E74" s="246"/>
      <c r="F74" s="246"/>
      <c r="G74" s="19" t="s">
        <v>128</v>
      </c>
      <c r="H74" s="139"/>
      <c r="I74" s="139"/>
    </row>
    <row r="75" spans="1:9" ht="47" customHeight="1">
      <c r="A75" s="139"/>
      <c r="B75" s="17" t="s">
        <v>132</v>
      </c>
      <c r="C75" s="17" t="s">
        <v>129</v>
      </c>
      <c r="D75" s="246" t="s">
        <v>130</v>
      </c>
      <c r="E75" s="246"/>
      <c r="F75" s="246"/>
      <c r="G75" s="19" t="s">
        <v>131</v>
      </c>
      <c r="H75" s="139"/>
      <c r="I75" s="139"/>
    </row>
    <row r="76" spans="1:9" ht="102" customHeight="1">
      <c r="A76" s="139"/>
      <c r="B76" s="70" t="s">
        <v>144</v>
      </c>
      <c r="C76" s="17" t="s">
        <v>145</v>
      </c>
      <c r="D76" s="246" t="s">
        <v>146</v>
      </c>
      <c r="E76" s="246"/>
      <c r="F76" s="246"/>
      <c r="G76" s="19" t="s">
        <v>147</v>
      </c>
      <c r="H76" s="139"/>
      <c r="I76" s="139"/>
    </row>
    <row r="77" spans="1:9" ht="47" customHeight="1">
      <c r="A77" s="139"/>
      <c r="B77" s="17" t="s">
        <v>144</v>
      </c>
      <c r="C77" s="68" t="s">
        <v>148</v>
      </c>
      <c r="D77" s="247" t="s">
        <v>149</v>
      </c>
      <c r="E77" s="246"/>
      <c r="F77" s="246"/>
      <c r="G77" s="138" t="s">
        <v>150</v>
      </c>
      <c r="H77" s="139"/>
      <c r="I77" s="139"/>
    </row>
    <row r="78" spans="1:9">
      <c r="A78" s="139"/>
      <c r="B78" s="349"/>
      <c r="C78" s="349"/>
      <c r="D78" s="351"/>
      <c r="E78" s="351"/>
      <c r="F78" s="351"/>
      <c r="G78" s="350"/>
      <c r="H78" s="139"/>
      <c r="I78" s="139"/>
    </row>
    <row r="79" spans="1:9" ht="43" customHeight="1">
      <c r="A79" s="139"/>
      <c r="B79" s="240" t="s">
        <v>440</v>
      </c>
      <c r="C79" s="240"/>
      <c r="D79" s="240"/>
      <c r="E79" s="240"/>
      <c r="F79" s="240"/>
      <c r="G79" s="240"/>
      <c r="H79" s="139"/>
      <c r="I79" s="139"/>
    </row>
    <row r="80" spans="1:9">
      <c r="A80" s="139"/>
      <c r="B80" s="14" t="s">
        <v>5</v>
      </c>
      <c r="C80" s="14" t="s">
        <v>6</v>
      </c>
      <c r="D80" s="239" t="s">
        <v>7</v>
      </c>
      <c r="E80" s="239"/>
      <c r="F80" s="239"/>
      <c r="G80" s="14" t="s">
        <v>8</v>
      </c>
      <c r="H80" s="139"/>
      <c r="I80" s="139"/>
    </row>
    <row r="81" spans="1:9" ht="59.5" customHeight="1">
      <c r="A81" s="139"/>
      <c r="B81" s="68" t="s">
        <v>151</v>
      </c>
      <c r="C81" s="68" t="s">
        <v>152</v>
      </c>
      <c r="D81" s="246" t="s">
        <v>156</v>
      </c>
      <c r="E81" s="246"/>
      <c r="F81" s="246"/>
      <c r="G81" s="19" t="s">
        <v>153</v>
      </c>
      <c r="H81" s="139"/>
      <c r="I81" s="139"/>
    </row>
    <row r="82" spans="1:9" ht="88" customHeight="1">
      <c r="A82" s="139"/>
      <c r="B82" s="17" t="s">
        <v>151</v>
      </c>
      <c r="C82" s="68" t="s">
        <v>154</v>
      </c>
      <c r="D82" s="246" t="s">
        <v>157</v>
      </c>
      <c r="E82" s="246"/>
      <c r="F82" s="246"/>
      <c r="G82" s="19" t="s">
        <v>155</v>
      </c>
      <c r="H82" s="139"/>
      <c r="I82" s="139"/>
    </row>
    <row r="83" spans="1:9" ht="94" customHeight="1">
      <c r="A83" s="139"/>
      <c r="B83" s="68" t="s">
        <v>158</v>
      </c>
      <c r="C83" s="68" t="s">
        <v>159</v>
      </c>
      <c r="D83" s="246" t="s">
        <v>160</v>
      </c>
      <c r="E83" s="246"/>
      <c r="F83" s="246"/>
      <c r="G83" s="19" t="s">
        <v>161</v>
      </c>
      <c r="H83" s="139"/>
      <c r="I83" s="139"/>
    </row>
    <row r="84" spans="1:9" ht="59.5" customHeight="1">
      <c r="A84" s="139"/>
      <c r="B84" s="17" t="s">
        <v>162</v>
      </c>
      <c r="C84" s="70" t="s">
        <v>163</v>
      </c>
      <c r="D84" s="246" t="s">
        <v>164</v>
      </c>
      <c r="E84" s="246"/>
      <c r="F84" s="246"/>
      <c r="G84" s="19" t="s">
        <v>165</v>
      </c>
      <c r="H84" s="139"/>
      <c r="I84" s="139"/>
    </row>
    <row r="85" spans="1:9" ht="59.5" customHeight="1">
      <c r="A85" s="139"/>
      <c r="B85" s="17" t="s">
        <v>162</v>
      </c>
      <c r="C85" s="70" t="s">
        <v>166</v>
      </c>
      <c r="D85" s="246" t="s">
        <v>167</v>
      </c>
      <c r="E85" s="246"/>
      <c r="F85" s="246"/>
      <c r="G85" s="19" t="s">
        <v>168</v>
      </c>
      <c r="H85" s="139"/>
      <c r="I85" s="139"/>
    </row>
    <row r="86" spans="1:9" ht="59.5" customHeight="1">
      <c r="A86" s="139"/>
      <c r="B86" s="70" t="s">
        <v>162</v>
      </c>
      <c r="C86" s="70" t="s">
        <v>495</v>
      </c>
      <c r="D86" s="246" t="s">
        <v>170</v>
      </c>
      <c r="E86" s="246"/>
      <c r="F86" s="246"/>
      <c r="G86" s="19" t="s">
        <v>171</v>
      </c>
      <c r="H86" s="139"/>
      <c r="I86" s="139"/>
    </row>
    <row r="87" spans="1:9" ht="59.5" customHeight="1">
      <c r="A87" s="139"/>
      <c r="B87" s="17" t="s">
        <v>162</v>
      </c>
      <c r="C87" s="70" t="s">
        <v>172</v>
      </c>
      <c r="D87" s="246" t="s">
        <v>173</v>
      </c>
      <c r="E87" s="246"/>
      <c r="F87" s="246"/>
      <c r="G87" s="19" t="s">
        <v>174</v>
      </c>
      <c r="H87" s="139"/>
      <c r="I87" s="139"/>
    </row>
    <row r="88" spans="1:9" ht="84" customHeight="1">
      <c r="A88" s="139"/>
      <c r="B88" s="17" t="s">
        <v>162</v>
      </c>
      <c r="C88" s="70" t="s">
        <v>175</v>
      </c>
      <c r="D88" s="246" t="s">
        <v>176</v>
      </c>
      <c r="E88" s="246"/>
      <c r="F88" s="246"/>
      <c r="G88" s="19" t="s">
        <v>177</v>
      </c>
      <c r="H88" s="139"/>
      <c r="I88" s="139"/>
    </row>
    <row r="89" spans="1:9" ht="59.5" customHeight="1">
      <c r="A89" s="139"/>
      <c r="B89" s="17" t="s">
        <v>162</v>
      </c>
      <c r="C89" s="70" t="s">
        <v>178</v>
      </c>
      <c r="D89" s="246" t="s">
        <v>179</v>
      </c>
      <c r="E89" s="246"/>
      <c r="F89" s="246"/>
      <c r="G89" s="19" t="s">
        <v>180</v>
      </c>
      <c r="H89" s="139"/>
      <c r="I89" s="139"/>
    </row>
    <row r="90" spans="1:9" ht="91.5" customHeight="1">
      <c r="A90" s="139"/>
      <c r="B90" s="17" t="s">
        <v>162</v>
      </c>
      <c r="C90" s="70" t="s">
        <v>181</v>
      </c>
      <c r="D90" s="246" t="s">
        <v>182</v>
      </c>
      <c r="E90" s="246"/>
      <c r="F90" s="246"/>
      <c r="G90" s="19" t="s">
        <v>183</v>
      </c>
      <c r="H90" s="139"/>
      <c r="I90" s="139"/>
    </row>
    <row r="91" spans="1:9" ht="78.5" customHeight="1">
      <c r="A91" s="139"/>
      <c r="B91" s="17" t="s">
        <v>184</v>
      </c>
      <c r="C91" s="137" t="s">
        <v>185</v>
      </c>
      <c r="D91" s="246" t="s">
        <v>187</v>
      </c>
      <c r="E91" s="246"/>
      <c r="F91" s="246"/>
      <c r="G91" s="138" t="s">
        <v>186</v>
      </c>
      <c r="H91" s="139"/>
      <c r="I91" s="139"/>
    </row>
    <row r="92" spans="1:9">
      <c r="A92" s="139"/>
      <c r="B92" s="349"/>
      <c r="C92" s="349"/>
      <c r="D92" s="351"/>
      <c r="E92" s="351"/>
      <c r="F92" s="351"/>
      <c r="G92" s="350"/>
      <c r="H92" s="139"/>
      <c r="I92" s="139"/>
    </row>
    <row r="93" spans="1:9" ht="43" customHeight="1">
      <c r="A93" s="139"/>
      <c r="B93" s="240" t="s">
        <v>441</v>
      </c>
      <c r="C93" s="240"/>
      <c r="D93" s="240"/>
      <c r="E93" s="240"/>
      <c r="F93" s="240"/>
      <c r="G93" s="240"/>
      <c r="H93" s="139"/>
      <c r="I93" s="139"/>
    </row>
    <row r="94" spans="1:9">
      <c r="A94" s="139"/>
      <c r="B94" s="14" t="s">
        <v>5</v>
      </c>
      <c r="C94" s="14" t="s">
        <v>6</v>
      </c>
      <c r="D94" s="239" t="s">
        <v>7</v>
      </c>
      <c r="E94" s="239"/>
      <c r="F94" s="239"/>
      <c r="G94" s="14" t="s">
        <v>8</v>
      </c>
      <c r="H94" s="139"/>
      <c r="I94" s="139"/>
    </row>
    <row r="95" spans="1:9" ht="85" customHeight="1">
      <c r="A95" s="139"/>
      <c r="B95" s="70" t="s">
        <v>365</v>
      </c>
      <c r="C95" s="68" t="s">
        <v>199</v>
      </c>
      <c r="D95" s="246" t="s">
        <v>200</v>
      </c>
      <c r="E95" s="246"/>
      <c r="F95" s="246"/>
      <c r="G95" s="26" t="s">
        <v>201</v>
      </c>
      <c r="H95" s="139"/>
      <c r="I95" s="139"/>
    </row>
    <row r="96" spans="1:9" ht="101" customHeight="1">
      <c r="A96" s="139"/>
      <c r="B96" s="31" t="s">
        <v>365</v>
      </c>
      <c r="C96" s="68" t="s">
        <v>202</v>
      </c>
      <c r="D96" s="246" t="s">
        <v>203</v>
      </c>
      <c r="E96" s="246"/>
      <c r="F96" s="246"/>
      <c r="G96" s="26" t="s">
        <v>204</v>
      </c>
      <c r="H96" s="139"/>
      <c r="I96" s="139"/>
    </row>
    <row r="97" spans="1:9" ht="64.5" customHeight="1">
      <c r="A97" s="139"/>
      <c r="B97" s="31" t="s">
        <v>365</v>
      </c>
      <c r="C97" s="68" t="s">
        <v>188</v>
      </c>
      <c r="D97" s="246" t="s">
        <v>205</v>
      </c>
      <c r="E97" s="246"/>
      <c r="F97" s="246"/>
      <c r="G97" s="26" t="s">
        <v>189</v>
      </c>
      <c r="H97" s="139"/>
      <c r="I97" s="139"/>
    </row>
    <row r="98" spans="1:9" ht="85" customHeight="1">
      <c r="A98" s="139"/>
      <c r="B98" s="31" t="s">
        <v>365</v>
      </c>
      <c r="C98" s="68" t="s">
        <v>190</v>
      </c>
      <c r="D98" s="246" t="s">
        <v>206</v>
      </c>
      <c r="E98" s="246"/>
      <c r="F98" s="246"/>
      <c r="G98" s="26" t="s">
        <v>191</v>
      </c>
      <c r="H98" s="139"/>
      <c r="I98" s="139"/>
    </row>
    <row r="99" spans="1:9" ht="85" customHeight="1">
      <c r="A99" s="139"/>
      <c r="B99" s="31" t="s">
        <v>365</v>
      </c>
      <c r="C99" s="68" t="s">
        <v>192</v>
      </c>
      <c r="D99" s="246" t="s">
        <v>193</v>
      </c>
      <c r="E99" s="246"/>
      <c r="F99" s="246"/>
      <c r="G99" s="26" t="s">
        <v>194</v>
      </c>
      <c r="H99" s="139"/>
      <c r="I99" s="139"/>
    </row>
    <row r="100" spans="1:9" ht="85" customHeight="1">
      <c r="A100" s="139"/>
      <c r="B100" s="31" t="s">
        <v>365</v>
      </c>
      <c r="C100" s="68" t="s">
        <v>195</v>
      </c>
      <c r="D100" s="246" t="s">
        <v>207</v>
      </c>
      <c r="E100" s="246"/>
      <c r="F100" s="246"/>
      <c r="G100" s="26" t="s">
        <v>196</v>
      </c>
      <c r="H100" s="139"/>
      <c r="I100" s="139"/>
    </row>
    <row r="101" spans="1:9" ht="53" customHeight="1">
      <c r="A101" s="139"/>
      <c r="B101" s="31" t="s">
        <v>365</v>
      </c>
      <c r="C101" s="68" t="s">
        <v>197</v>
      </c>
      <c r="D101" s="246" t="s">
        <v>208</v>
      </c>
      <c r="E101" s="246"/>
      <c r="F101" s="246"/>
      <c r="G101" s="26" t="s">
        <v>198</v>
      </c>
      <c r="H101" s="139"/>
      <c r="I101" s="139"/>
    </row>
    <row r="102" spans="1:9" ht="63.5" customHeight="1">
      <c r="A102" s="139"/>
      <c r="B102" s="31" t="s">
        <v>365</v>
      </c>
      <c r="C102" s="68" t="s">
        <v>209</v>
      </c>
      <c r="D102" s="246" t="s">
        <v>210</v>
      </c>
      <c r="E102" s="246"/>
      <c r="F102" s="246"/>
      <c r="G102" s="26" t="s">
        <v>219</v>
      </c>
      <c r="H102" s="139"/>
      <c r="I102" s="139"/>
    </row>
    <row r="103" spans="1:9" ht="64.5" customHeight="1">
      <c r="A103" s="139"/>
      <c r="B103" s="31" t="s">
        <v>365</v>
      </c>
      <c r="C103" s="68" t="s">
        <v>211</v>
      </c>
      <c r="D103" s="246" t="s">
        <v>212</v>
      </c>
      <c r="E103" s="246"/>
      <c r="F103" s="246"/>
      <c r="G103" s="26" t="s">
        <v>220</v>
      </c>
      <c r="H103" s="139"/>
      <c r="I103" s="139"/>
    </row>
    <row r="104" spans="1:9" ht="85" customHeight="1">
      <c r="A104" s="139"/>
      <c r="B104" s="31" t="s">
        <v>365</v>
      </c>
      <c r="C104" s="68" t="s">
        <v>213</v>
      </c>
      <c r="D104" s="246" t="s">
        <v>214</v>
      </c>
      <c r="E104" s="246"/>
      <c r="F104" s="246"/>
      <c r="G104" s="26" t="s">
        <v>221</v>
      </c>
      <c r="H104" s="139"/>
      <c r="I104" s="139"/>
    </row>
    <row r="105" spans="1:9" ht="85" customHeight="1">
      <c r="A105" s="139"/>
      <c r="B105" s="31" t="s">
        <v>365</v>
      </c>
      <c r="C105" s="68" t="s">
        <v>215</v>
      </c>
      <c r="D105" s="246" t="s">
        <v>216</v>
      </c>
      <c r="E105" s="246"/>
      <c r="F105" s="246"/>
      <c r="G105" s="26" t="s">
        <v>222</v>
      </c>
      <c r="H105" s="139"/>
      <c r="I105" s="139"/>
    </row>
    <row r="106" spans="1:9" ht="85" customHeight="1">
      <c r="A106" s="139"/>
      <c r="B106" s="31" t="s">
        <v>365</v>
      </c>
      <c r="C106" s="68" t="s">
        <v>217</v>
      </c>
      <c r="D106" s="246" t="s">
        <v>218</v>
      </c>
      <c r="E106" s="246"/>
      <c r="F106" s="246"/>
      <c r="G106" s="26" t="s">
        <v>223</v>
      </c>
      <c r="H106" s="139"/>
      <c r="I106" s="139"/>
    </row>
    <row r="107" spans="1:9">
      <c r="A107" s="139"/>
      <c r="B107" s="139"/>
      <c r="C107" s="139"/>
      <c r="D107" s="140"/>
      <c r="E107" s="141"/>
      <c r="F107" s="139"/>
      <c r="G107" s="148"/>
      <c r="H107" s="139"/>
      <c r="I107" s="139"/>
    </row>
    <row r="108" spans="1:9">
      <c r="G108" s="44"/>
    </row>
    <row r="109" spans="1:9">
      <c r="G109" s="44"/>
    </row>
    <row r="110" spans="1:9">
      <c r="G110" s="44"/>
    </row>
    <row r="111" spans="1:9">
      <c r="G111" s="44"/>
    </row>
    <row r="112" spans="1:9">
      <c r="G112" s="44"/>
    </row>
    <row r="113" spans="7:7">
      <c r="G113" s="44"/>
    </row>
    <row r="114" spans="7:7">
      <c r="G114" s="44"/>
    </row>
    <row r="115" spans="7:7">
      <c r="G115" s="44"/>
    </row>
    <row r="116" spans="7:7">
      <c r="G116" s="44"/>
    </row>
    <row r="117" spans="7:7">
      <c r="G117" s="44"/>
    </row>
    <row r="118" spans="7:7">
      <c r="G118" s="44"/>
    </row>
    <row r="119" spans="7:7">
      <c r="G119" s="44"/>
    </row>
    <row r="120" spans="7:7">
      <c r="G120" s="44"/>
    </row>
    <row r="121" spans="7:7">
      <c r="G121" s="44"/>
    </row>
    <row r="122" spans="7:7">
      <c r="G122" s="44"/>
    </row>
    <row r="123" spans="7:7">
      <c r="G123" s="44"/>
    </row>
    <row r="124" spans="7:7">
      <c r="G124" s="44"/>
    </row>
    <row r="125" spans="7:7">
      <c r="G125" s="44"/>
    </row>
    <row r="126" spans="7:7">
      <c r="G126" s="44"/>
    </row>
    <row r="127" spans="7:7">
      <c r="G127" s="44"/>
    </row>
    <row r="128" spans="7:7">
      <c r="G128" s="44"/>
    </row>
    <row r="129" spans="7:7">
      <c r="G129" s="44"/>
    </row>
    <row r="130" spans="7:7">
      <c r="G130" s="44"/>
    </row>
    <row r="131" spans="7:7">
      <c r="G131" s="44"/>
    </row>
    <row r="132" spans="7:7">
      <c r="G132" s="44"/>
    </row>
    <row r="133" spans="7:7">
      <c r="G133" s="44"/>
    </row>
    <row r="134" spans="7:7">
      <c r="G134" s="44"/>
    </row>
    <row r="135" spans="7:7">
      <c r="G135" s="44"/>
    </row>
    <row r="136" spans="7:7">
      <c r="G136" s="44"/>
    </row>
    <row r="137" spans="7:7">
      <c r="G137" s="44"/>
    </row>
    <row r="138" spans="7:7">
      <c r="G138" s="44"/>
    </row>
    <row r="139" spans="7:7">
      <c r="G139" s="44"/>
    </row>
    <row r="140" spans="7:7">
      <c r="G140" s="44"/>
    </row>
    <row r="141" spans="7:7">
      <c r="G141" s="44"/>
    </row>
    <row r="142" spans="7:7">
      <c r="G142" s="44"/>
    </row>
    <row r="143" spans="7:7">
      <c r="G143" s="44"/>
    </row>
    <row r="144" spans="7:7">
      <c r="G144" s="44"/>
    </row>
    <row r="145" spans="7:7">
      <c r="G145" s="44"/>
    </row>
    <row r="146" spans="7:7">
      <c r="G146" s="44"/>
    </row>
    <row r="147" spans="7:7">
      <c r="G147" s="44"/>
    </row>
    <row r="148" spans="7:7">
      <c r="G148" s="44"/>
    </row>
    <row r="149" spans="7:7">
      <c r="G149" s="44"/>
    </row>
    <row r="150" spans="7:7">
      <c r="G150" s="44"/>
    </row>
    <row r="151" spans="7:7">
      <c r="G151" s="44"/>
    </row>
    <row r="152" spans="7:7">
      <c r="G152" s="44"/>
    </row>
    <row r="153" spans="7:7">
      <c r="G153" s="44"/>
    </row>
    <row r="154" spans="7:7">
      <c r="G154" s="44"/>
    </row>
    <row r="155" spans="7:7">
      <c r="G155" s="44"/>
    </row>
    <row r="156" spans="7:7">
      <c r="G156" s="44"/>
    </row>
    <row r="157" spans="7:7">
      <c r="G157" s="44"/>
    </row>
    <row r="158" spans="7:7">
      <c r="G158" s="44"/>
    </row>
    <row r="159" spans="7:7">
      <c r="G159" s="44"/>
    </row>
    <row r="160" spans="7:7">
      <c r="G160" s="44"/>
    </row>
    <row r="161" spans="7:7">
      <c r="G161" s="44"/>
    </row>
    <row r="162" spans="7:7">
      <c r="G162" s="44"/>
    </row>
    <row r="163" spans="7:7">
      <c r="G163" s="44"/>
    </row>
    <row r="164" spans="7:7">
      <c r="G164" s="44"/>
    </row>
    <row r="165" spans="7:7">
      <c r="G165" s="44"/>
    </row>
    <row r="166" spans="7:7">
      <c r="G166" s="44"/>
    </row>
    <row r="167" spans="7:7">
      <c r="G167" s="44"/>
    </row>
    <row r="168" spans="7:7">
      <c r="G168" s="44"/>
    </row>
    <row r="169" spans="7:7">
      <c r="G169" s="44"/>
    </row>
    <row r="170" spans="7:7">
      <c r="G170" s="44"/>
    </row>
    <row r="171" spans="7:7">
      <c r="G171" s="44"/>
    </row>
    <row r="172" spans="7:7">
      <c r="G172" s="44"/>
    </row>
    <row r="173" spans="7:7">
      <c r="G173" s="44"/>
    </row>
    <row r="174" spans="7:7">
      <c r="G174" s="44"/>
    </row>
    <row r="175" spans="7:7">
      <c r="G175" s="44"/>
    </row>
    <row r="176" spans="7:7">
      <c r="G176" s="44"/>
    </row>
    <row r="177" spans="7:7">
      <c r="G177" s="44"/>
    </row>
    <row r="178" spans="7:7">
      <c r="G178" s="44"/>
    </row>
    <row r="179" spans="7:7">
      <c r="G179" s="44"/>
    </row>
    <row r="180" spans="7:7">
      <c r="G180" s="44"/>
    </row>
    <row r="181" spans="7:7">
      <c r="G181" s="44"/>
    </row>
    <row r="182" spans="7:7">
      <c r="G182" s="44"/>
    </row>
    <row r="183" spans="7:7">
      <c r="G183" s="44"/>
    </row>
    <row r="184" spans="7:7">
      <c r="G184" s="44"/>
    </row>
    <row r="185" spans="7:7">
      <c r="G185" s="44"/>
    </row>
    <row r="186" spans="7:7">
      <c r="G186" s="44"/>
    </row>
    <row r="187" spans="7:7">
      <c r="G187" s="44"/>
    </row>
    <row r="188" spans="7:7">
      <c r="G188" s="44"/>
    </row>
    <row r="189" spans="7:7">
      <c r="G189" s="44"/>
    </row>
    <row r="190" spans="7:7">
      <c r="G190" s="44"/>
    </row>
    <row r="191" spans="7:7">
      <c r="G191" s="44"/>
    </row>
    <row r="192" spans="7:7">
      <c r="G192" s="44"/>
    </row>
    <row r="193" spans="7:7">
      <c r="G193" s="44"/>
    </row>
    <row r="194" spans="7:7">
      <c r="G194" s="44"/>
    </row>
    <row r="195" spans="7:7">
      <c r="G195" s="44"/>
    </row>
    <row r="196" spans="7:7">
      <c r="G196" s="44"/>
    </row>
    <row r="197" spans="7:7">
      <c r="G197" s="44"/>
    </row>
    <row r="198" spans="7:7">
      <c r="G198" s="44"/>
    </row>
    <row r="199" spans="7:7">
      <c r="G199" s="44"/>
    </row>
  </sheetData>
  <sheetProtection sheet="1" objects="1" scenarios="1"/>
  <mergeCells count="78">
    <mergeCell ref="D106:F106"/>
    <mergeCell ref="B61:G61"/>
    <mergeCell ref="B79:G79"/>
    <mergeCell ref="B93:G93"/>
    <mergeCell ref="D101:F101"/>
    <mergeCell ref="D102:F102"/>
    <mergeCell ref="D103:F103"/>
    <mergeCell ref="D104:F104"/>
    <mergeCell ref="D105:F105"/>
    <mergeCell ref="D96:F96"/>
    <mergeCell ref="D97:F97"/>
    <mergeCell ref="D98:F98"/>
    <mergeCell ref="D99:F99"/>
    <mergeCell ref="D100:F100"/>
    <mergeCell ref="D91:F91"/>
    <mergeCell ref="D92:F92"/>
    <mergeCell ref="D94:F94"/>
    <mergeCell ref="D95:F95"/>
    <mergeCell ref="D86:F86"/>
    <mergeCell ref="D87:F87"/>
    <mergeCell ref="D88:F88"/>
    <mergeCell ref="D89:F89"/>
    <mergeCell ref="D90:F90"/>
    <mergeCell ref="D81:F81"/>
    <mergeCell ref="D82:F82"/>
    <mergeCell ref="D83:F83"/>
    <mergeCell ref="D84:F84"/>
    <mergeCell ref="D85:F85"/>
    <mergeCell ref="D76:F76"/>
    <mergeCell ref="D77:F77"/>
    <mergeCell ref="D78:F78"/>
    <mergeCell ref="D80:F80"/>
    <mergeCell ref="D71:F71"/>
    <mergeCell ref="D72:F72"/>
    <mergeCell ref="D73:F73"/>
    <mergeCell ref="D74:F74"/>
    <mergeCell ref="D75:F75"/>
    <mergeCell ref="D65:F65"/>
    <mergeCell ref="D66:F66"/>
    <mergeCell ref="D67:F67"/>
    <mergeCell ref="D68:F68"/>
    <mergeCell ref="D70:F70"/>
    <mergeCell ref="D69:F69"/>
    <mergeCell ref="D60:F60"/>
    <mergeCell ref="D62:F62"/>
    <mergeCell ref="D63:F63"/>
    <mergeCell ref="D64:F64"/>
    <mergeCell ref="D55:F55"/>
    <mergeCell ref="D56:F56"/>
    <mergeCell ref="D57:F57"/>
    <mergeCell ref="D58:F58"/>
    <mergeCell ref="D59:F59"/>
    <mergeCell ref="D50:F50"/>
    <mergeCell ref="D51:F51"/>
    <mergeCell ref="D52:F52"/>
    <mergeCell ref="D53:F53"/>
    <mergeCell ref="D54:F54"/>
    <mergeCell ref="D45:F45"/>
    <mergeCell ref="D46:F46"/>
    <mergeCell ref="D47:F47"/>
    <mergeCell ref="D48:F48"/>
    <mergeCell ref="D49:F49"/>
    <mergeCell ref="D40:F40"/>
    <mergeCell ref="D41:F41"/>
    <mergeCell ref="D42:F42"/>
    <mergeCell ref="D43:F43"/>
    <mergeCell ref="D44:F44"/>
    <mergeCell ref="B29:G29"/>
    <mergeCell ref="D30:F30"/>
    <mergeCell ref="D31:F31"/>
    <mergeCell ref="D32:F32"/>
    <mergeCell ref="D33:F33"/>
    <mergeCell ref="D39:F39"/>
    <mergeCell ref="D34:F34"/>
    <mergeCell ref="D35:F35"/>
    <mergeCell ref="D36:F36"/>
    <mergeCell ref="D37:F37"/>
    <mergeCell ref="D38:F38"/>
  </mergeCells>
  <conditionalFormatting sqref="P12:P14 L1:L1048576">
    <cfRule type="duplicateValues" dxfId="5" priority="12"/>
  </conditionalFormatting>
  <conditionalFormatting sqref="R12">
    <cfRule type="duplicateValues" dxfId="4" priority="21"/>
  </conditionalFormatting>
  <conditionalFormatting sqref="Q12:Q15">
    <cfRule type="duplicateValues" dxfId="3" priority="30"/>
  </conditionalFormatting>
  <conditionalFormatting sqref="AH11:AJ11">
    <cfRule type="duplicateValues" dxfId="2" priority="3"/>
  </conditionalFormatting>
  <conditionalFormatting sqref="AK11:AN11">
    <cfRule type="duplicateValues" dxfId="1" priority="2"/>
  </conditionalFormatting>
  <conditionalFormatting sqref="AO11">
    <cfRule type="duplicateValues" dxfId="0" priority="1"/>
  </conditionalFormatting>
  <pageMargins left="0.7" right="0.7" top="0.75" bottom="0.75" header="0.3" footer="0.3"/>
  <pageSetup paperSize="9" scale="4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A2:O111"/>
  <sheetViews>
    <sheetView showGridLines="0" showRowColHeaders="0" zoomScale="90" zoomScaleNormal="90" workbookViewId="0">
      <selection activeCell="R17" sqref="R17"/>
    </sheetView>
  </sheetViews>
  <sheetFormatPr baseColWidth="10" defaultRowHeight="14.5"/>
  <cols>
    <col min="1" max="1" width="3.1796875" style="7" customWidth="1"/>
    <col min="2" max="2" width="5.453125" style="7" customWidth="1"/>
    <col min="3" max="3" width="45.1796875" style="7" customWidth="1"/>
    <col min="4" max="4" width="39.7265625" style="7" customWidth="1"/>
    <col min="5" max="14" width="10.90625" style="7"/>
    <col min="15" max="15" width="4.54296875" style="7" customWidth="1"/>
    <col min="16" max="16384" width="10.90625" style="7"/>
  </cols>
  <sheetData>
    <row r="2" spans="1:15" ht="21">
      <c r="C2" s="33"/>
    </row>
    <row r="3" spans="1:15" ht="21">
      <c r="C3" s="34"/>
    </row>
    <row r="5" spans="1:15">
      <c r="C5" s="12"/>
    </row>
    <row r="9" spans="1:15" ht="10.5" customHeight="1"/>
    <row r="10" spans="1:15">
      <c r="A10" s="139"/>
      <c r="B10" s="139"/>
      <c r="C10" s="139"/>
      <c r="D10" s="139"/>
      <c r="E10" s="139"/>
      <c r="F10" s="139"/>
      <c r="G10" s="139"/>
      <c r="H10" s="139"/>
      <c r="I10" s="139"/>
      <c r="J10" s="139"/>
      <c r="K10" s="139"/>
      <c r="L10" s="139"/>
      <c r="M10" s="139"/>
      <c r="N10" s="139"/>
      <c r="O10" s="139"/>
    </row>
    <row r="11" spans="1:15" ht="32" customHeight="1">
      <c r="A11" s="139"/>
      <c r="B11" s="69" t="s">
        <v>345</v>
      </c>
      <c r="C11" s="69" t="s">
        <v>498</v>
      </c>
      <c r="D11" s="69" t="s">
        <v>496</v>
      </c>
      <c r="E11" s="296" t="s">
        <v>497</v>
      </c>
      <c r="F11" s="296"/>
      <c r="G11" s="296"/>
      <c r="H11" s="296"/>
      <c r="I11" s="296"/>
      <c r="J11" s="296"/>
      <c r="K11" s="296"/>
      <c r="L11" s="296"/>
      <c r="M11" s="296" t="s">
        <v>411</v>
      </c>
      <c r="N11" s="296"/>
      <c r="O11" s="139"/>
    </row>
    <row r="12" spans="1:15" ht="23" customHeight="1">
      <c r="A12" s="139"/>
      <c r="B12" s="254" t="s">
        <v>1302</v>
      </c>
      <c r="C12" s="254"/>
      <c r="D12" s="254"/>
      <c r="E12" s="254"/>
      <c r="F12" s="254"/>
      <c r="G12" s="254"/>
      <c r="H12" s="254"/>
      <c r="I12" s="254"/>
      <c r="J12" s="254"/>
      <c r="K12" s="254"/>
      <c r="L12" s="254"/>
      <c r="M12" s="254"/>
      <c r="N12" s="254"/>
      <c r="O12" s="139"/>
    </row>
    <row r="13" spans="1:15" ht="59" customHeight="1">
      <c r="A13" s="139"/>
      <c r="B13" s="255" t="s">
        <v>1320</v>
      </c>
      <c r="C13" s="255"/>
      <c r="D13" s="255"/>
      <c r="E13" s="255"/>
      <c r="F13" s="255"/>
      <c r="G13" s="255"/>
      <c r="H13" s="255"/>
      <c r="I13" s="255"/>
      <c r="J13" s="255"/>
      <c r="K13" s="255"/>
      <c r="L13" s="255"/>
      <c r="M13" s="255"/>
      <c r="N13" s="255"/>
      <c r="O13" s="139"/>
    </row>
    <row r="14" spans="1:15" ht="22.5" customHeight="1">
      <c r="A14" s="139"/>
      <c r="B14" s="279">
        <v>1</v>
      </c>
      <c r="C14" s="298" t="s">
        <v>114</v>
      </c>
      <c r="D14" s="291" t="s">
        <v>489</v>
      </c>
      <c r="E14" s="247" t="s">
        <v>478</v>
      </c>
      <c r="F14" s="247"/>
      <c r="G14" s="247"/>
      <c r="H14" s="247"/>
      <c r="I14" s="247"/>
      <c r="J14" s="247"/>
      <c r="K14" s="247"/>
      <c r="L14" s="247"/>
      <c r="M14" s="258">
        <v>1</v>
      </c>
      <c r="N14" s="259"/>
      <c r="O14" s="139"/>
    </row>
    <row r="15" spans="1:15" ht="22.5" customHeight="1">
      <c r="A15" s="139"/>
      <c r="B15" s="279"/>
      <c r="C15" s="299"/>
      <c r="D15" s="292"/>
      <c r="E15" s="247" t="s">
        <v>479</v>
      </c>
      <c r="F15" s="247"/>
      <c r="G15" s="247"/>
      <c r="H15" s="247"/>
      <c r="I15" s="247"/>
      <c r="J15" s="247"/>
      <c r="K15" s="247"/>
      <c r="L15" s="247"/>
      <c r="M15" s="258">
        <v>2</v>
      </c>
      <c r="N15" s="259"/>
      <c r="O15" s="139"/>
    </row>
    <row r="16" spans="1:15" ht="22.5" customHeight="1">
      <c r="A16" s="139"/>
      <c r="B16" s="279"/>
      <c r="C16" s="299"/>
      <c r="D16" s="292"/>
      <c r="E16" s="247" t="s">
        <v>480</v>
      </c>
      <c r="F16" s="247"/>
      <c r="G16" s="247"/>
      <c r="H16" s="247"/>
      <c r="I16" s="247"/>
      <c r="J16" s="247"/>
      <c r="K16" s="247"/>
      <c r="L16" s="247"/>
      <c r="M16" s="258">
        <v>3</v>
      </c>
      <c r="N16" s="259"/>
      <c r="O16" s="139"/>
    </row>
    <row r="17" spans="1:15" ht="22.5" customHeight="1">
      <c r="A17" s="139"/>
      <c r="B17" s="279"/>
      <c r="C17" s="299"/>
      <c r="D17" s="293"/>
      <c r="E17" s="247" t="s">
        <v>481</v>
      </c>
      <c r="F17" s="247"/>
      <c r="G17" s="247"/>
      <c r="H17" s="247"/>
      <c r="I17" s="247"/>
      <c r="J17" s="247"/>
      <c r="K17" s="247"/>
      <c r="L17" s="247"/>
      <c r="M17" s="258">
        <v>4</v>
      </c>
      <c r="N17" s="259"/>
      <c r="O17" s="139"/>
    </row>
    <row r="18" spans="1:15" ht="22.5" customHeight="1">
      <c r="A18" s="139"/>
      <c r="B18" s="279">
        <v>2</v>
      </c>
      <c r="C18" s="299"/>
      <c r="D18" s="291" t="s">
        <v>488</v>
      </c>
      <c r="E18" s="247" t="s">
        <v>478</v>
      </c>
      <c r="F18" s="247"/>
      <c r="G18" s="247"/>
      <c r="H18" s="247"/>
      <c r="I18" s="247"/>
      <c r="J18" s="247"/>
      <c r="K18" s="247"/>
      <c r="L18" s="247"/>
      <c r="M18" s="258">
        <v>1</v>
      </c>
      <c r="N18" s="259"/>
      <c r="O18" s="139"/>
    </row>
    <row r="19" spans="1:15" ht="22.5" customHeight="1">
      <c r="A19" s="139"/>
      <c r="B19" s="279"/>
      <c r="C19" s="299"/>
      <c r="D19" s="292"/>
      <c r="E19" s="247" t="s">
        <v>479</v>
      </c>
      <c r="F19" s="247"/>
      <c r="G19" s="247"/>
      <c r="H19" s="247"/>
      <c r="I19" s="247"/>
      <c r="J19" s="247"/>
      <c r="K19" s="247"/>
      <c r="L19" s="247"/>
      <c r="M19" s="258">
        <v>2</v>
      </c>
      <c r="N19" s="259"/>
      <c r="O19" s="139"/>
    </row>
    <row r="20" spans="1:15" ht="22.5" customHeight="1">
      <c r="A20" s="139"/>
      <c r="B20" s="279"/>
      <c r="C20" s="299"/>
      <c r="D20" s="292"/>
      <c r="E20" s="247" t="s">
        <v>480</v>
      </c>
      <c r="F20" s="247"/>
      <c r="G20" s="247"/>
      <c r="H20" s="247"/>
      <c r="I20" s="247"/>
      <c r="J20" s="247"/>
      <c r="K20" s="247"/>
      <c r="L20" s="247"/>
      <c r="M20" s="258">
        <v>3</v>
      </c>
      <c r="N20" s="259"/>
      <c r="O20" s="139"/>
    </row>
    <row r="21" spans="1:15" ht="22.5" customHeight="1">
      <c r="A21" s="139"/>
      <c r="B21" s="279"/>
      <c r="C21" s="300"/>
      <c r="D21" s="293"/>
      <c r="E21" s="247" t="s">
        <v>481</v>
      </c>
      <c r="F21" s="247"/>
      <c r="G21" s="247"/>
      <c r="H21" s="247"/>
      <c r="I21" s="247"/>
      <c r="J21" s="247"/>
      <c r="K21" s="247"/>
      <c r="L21" s="247"/>
      <c r="M21" s="258">
        <v>4</v>
      </c>
      <c r="N21" s="259"/>
      <c r="O21" s="139"/>
    </row>
    <row r="22" spans="1:15" ht="47" customHeight="1">
      <c r="A22" s="139"/>
      <c r="B22" s="279">
        <v>3</v>
      </c>
      <c r="C22" s="298" t="s">
        <v>115</v>
      </c>
      <c r="D22" s="291" t="s">
        <v>487</v>
      </c>
      <c r="E22" s="303" t="s">
        <v>1338</v>
      </c>
      <c r="F22" s="247"/>
      <c r="G22" s="247"/>
      <c r="H22" s="247"/>
      <c r="I22" s="247"/>
      <c r="J22" s="247"/>
      <c r="K22" s="247"/>
      <c r="L22" s="247"/>
      <c r="M22" s="258" t="s">
        <v>407</v>
      </c>
      <c r="N22" s="259"/>
      <c r="O22" s="139"/>
    </row>
    <row r="23" spans="1:15" ht="47" customHeight="1">
      <c r="A23" s="139"/>
      <c r="B23" s="279"/>
      <c r="C23" s="299"/>
      <c r="D23" s="292"/>
      <c r="E23" s="303" t="s">
        <v>1339</v>
      </c>
      <c r="F23" s="247"/>
      <c r="G23" s="247"/>
      <c r="H23" s="247"/>
      <c r="I23" s="247"/>
      <c r="J23" s="247"/>
      <c r="K23" s="247"/>
      <c r="L23" s="247"/>
      <c r="M23" s="258" t="s">
        <v>406</v>
      </c>
      <c r="N23" s="259"/>
      <c r="O23" s="139"/>
    </row>
    <row r="24" spans="1:15" ht="47" customHeight="1">
      <c r="A24" s="139"/>
      <c r="B24" s="279"/>
      <c r="C24" s="299"/>
      <c r="D24" s="293"/>
      <c r="E24" s="303" t="s">
        <v>1340</v>
      </c>
      <c r="F24" s="247"/>
      <c r="G24" s="247"/>
      <c r="H24" s="247"/>
      <c r="I24" s="247"/>
      <c r="J24" s="247"/>
      <c r="K24" s="247"/>
      <c r="L24" s="247"/>
      <c r="M24" s="258" t="s">
        <v>405</v>
      </c>
      <c r="N24" s="259"/>
      <c r="O24" s="139"/>
    </row>
    <row r="25" spans="1:15" ht="23" customHeight="1">
      <c r="A25" s="139"/>
      <c r="B25" s="279">
        <v>4</v>
      </c>
      <c r="C25" s="299"/>
      <c r="D25" s="291" t="s">
        <v>486</v>
      </c>
      <c r="E25" s="247" t="s">
        <v>482</v>
      </c>
      <c r="F25" s="247"/>
      <c r="G25" s="247"/>
      <c r="H25" s="247"/>
      <c r="I25" s="247"/>
      <c r="J25" s="247"/>
      <c r="K25" s="247"/>
      <c r="L25" s="247"/>
      <c r="M25" s="258" t="s">
        <v>410</v>
      </c>
      <c r="N25" s="259"/>
      <c r="O25" s="139"/>
    </row>
    <row r="26" spans="1:15" ht="23" customHeight="1">
      <c r="A26" s="139"/>
      <c r="B26" s="279"/>
      <c r="C26" s="299"/>
      <c r="D26" s="292"/>
      <c r="E26" s="247" t="s">
        <v>482</v>
      </c>
      <c r="F26" s="247"/>
      <c r="G26" s="247"/>
      <c r="H26" s="247"/>
      <c r="I26" s="247"/>
      <c r="J26" s="247"/>
      <c r="K26" s="247"/>
      <c r="L26" s="247"/>
      <c r="M26" s="258" t="s">
        <v>409</v>
      </c>
      <c r="N26" s="259"/>
      <c r="O26" s="139"/>
    </row>
    <row r="27" spans="1:15" ht="23" customHeight="1">
      <c r="A27" s="139"/>
      <c r="B27" s="279"/>
      <c r="C27" s="300"/>
      <c r="D27" s="293"/>
      <c r="E27" s="247" t="s">
        <v>482</v>
      </c>
      <c r="F27" s="247"/>
      <c r="G27" s="247"/>
      <c r="H27" s="247"/>
      <c r="I27" s="247"/>
      <c r="J27" s="247"/>
      <c r="K27" s="247"/>
      <c r="L27" s="247"/>
      <c r="M27" s="258" t="s">
        <v>408</v>
      </c>
      <c r="N27" s="259"/>
      <c r="O27" s="139"/>
    </row>
    <row r="28" spans="1:15" ht="23" customHeight="1">
      <c r="A28" s="139"/>
      <c r="B28" s="279">
        <v>5</v>
      </c>
      <c r="C28" s="298" t="s">
        <v>499</v>
      </c>
      <c r="D28" s="295" t="s">
        <v>485</v>
      </c>
      <c r="E28" s="247" t="s">
        <v>478</v>
      </c>
      <c r="F28" s="247"/>
      <c r="G28" s="247"/>
      <c r="H28" s="247"/>
      <c r="I28" s="247"/>
      <c r="J28" s="247"/>
      <c r="K28" s="247"/>
      <c r="L28" s="247"/>
      <c r="M28" s="258">
        <v>1</v>
      </c>
      <c r="N28" s="259"/>
      <c r="O28" s="139"/>
    </row>
    <row r="29" spans="1:15" ht="23" customHeight="1">
      <c r="A29" s="139"/>
      <c r="B29" s="279"/>
      <c r="C29" s="299"/>
      <c r="D29" s="292"/>
      <c r="E29" s="247" t="s">
        <v>479</v>
      </c>
      <c r="F29" s="247"/>
      <c r="G29" s="247"/>
      <c r="H29" s="247"/>
      <c r="I29" s="247"/>
      <c r="J29" s="247"/>
      <c r="K29" s="247"/>
      <c r="L29" s="247"/>
      <c r="M29" s="258">
        <v>2</v>
      </c>
      <c r="N29" s="259"/>
      <c r="O29" s="139"/>
    </row>
    <row r="30" spans="1:15" ht="23" customHeight="1">
      <c r="A30" s="139"/>
      <c r="B30" s="279"/>
      <c r="C30" s="299"/>
      <c r="D30" s="292"/>
      <c r="E30" s="247" t="s">
        <v>480</v>
      </c>
      <c r="F30" s="247"/>
      <c r="G30" s="247"/>
      <c r="H30" s="247"/>
      <c r="I30" s="247"/>
      <c r="J30" s="247"/>
      <c r="K30" s="247"/>
      <c r="L30" s="247"/>
      <c r="M30" s="258">
        <v>3</v>
      </c>
      <c r="N30" s="259"/>
      <c r="O30" s="139"/>
    </row>
    <row r="31" spans="1:15" ht="23" customHeight="1">
      <c r="A31" s="139"/>
      <c r="B31" s="279"/>
      <c r="C31" s="300"/>
      <c r="D31" s="293"/>
      <c r="E31" s="247" t="s">
        <v>481</v>
      </c>
      <c r="F31" s="247"/>
      <c r="G31" s="247"/>
      <c r="H31" s="247"/>
      <c r="I31" s="247"/>
      <c r="J31" s="247"/>
      <c r="K31" s="247"/>
      <c r="L31" s="247"/>
      <c r="M31" s="258">
        <v>4</v>
      </c>
      <c r="N31" s="259"/>
      <c r="O31" s="139"/>
    </row>
    <row r="32" spans="1:15" ht="54" customHeight="1">
      <c r="A32" s="139"/>
      <c r="B32" s="317">
        <v>6</v>
      </c>
      <c r="C32" s="320" t="s">
        <v>1321</v>
      </c>
      <c r="D32" s="323" t="s">
        <v>1329</v>
      </c>
      <c r="E32" s="269" t="s">
        <v>1330</v>
      </c>
      <c r="F32" s="301"/>
      <c r="G32" s="301"/>
      <c r="H32" s="301"/>
      <c r="I32" s="301"/>
      <c r="J32" s="301"/>
      <c r="K32" s="301"/>
      <c r="L32" s="301"/>
      <c r="M32" s="301"/>
      <c r="N32" s="302"/>
      <c r="O32" s="139"/>
    </row>
    <row r="33" spans="1:15" ht="25" customHeight="1">
      <c r="A33" s="139"/>
      <c r="B33" s="318"/>
      <c r="C33" s="321"/>
      <c r="D33" s="324"/>
      <c r="E33" s="330" t="s">
        <v>1341</v>
      </c>
      <c r="F33" s="331"/>
      <c r="G33" s="331"/>
      <c r="H33" s="331"/>
      <c r="I33" s="331"/>
      <c r="J33" s="332"/>
      <c r="K33" s="328" t="s">
        <v>1331</v>
      </c>
      <c r="L33" s="329"/>
      <c r="M33" s="326">
        <v>1</v>
      </c>
      <c r="N33" s="327"/>
      <c r="O33" s="139"/>
    </row>
    <row r="34" spans="1:15" ht="25" customHeight="1">
      <c r="A34" s="139"/>
      <c r="B34" s="318"/>
      <c r="C34" s="321"/>
      <c r="D34" s="324"/>
      <c r="E34" s="333"/>
      <c r="F34" s="334"/>
      <c r="G34" s="334"/>
      <c r="H34" s="334"/>
      <c r="I34" s="334"/>
      <c r="J34" s="335"/>
      <c r="K34" s="328" t="s">
        <v>1332</v>
      </c>
      <c r="L34" s="329"/>
      <c r="M34" s="326">
        <v>2</v>
      </c>
      <c r="N34" s="327"/>
      <c r="O34" s="139"/>
    </row>
    <row r="35" spans="1:15" ht="25" customHeight="1">
      <c r="A35" s="139"/>
      <c r="B35" s="319"/>
      <c r="C35" s="322"/>
      <c r="D35" s="325"/>
      <c r="E35" s="336"/>
      <c r="F35" s="337"/>
      <c r="G35" s="337"/>
      <c r="H35" s="337"/>
      <c r="I35" s="337"/>
      <c r="J35" s="338"/>
      <c r="K35" s="328" t="s">
        <v>1333</v>
      </c>
      <c r="L35" s="329"/>
      <c r="M35" s="326">
        <v>3</v>
      </c>
      <c r="N35" s="327"/>
      <c r="O35" s="139"/>
    </row>
    <row r="36" spans="1:15" ht="23" customHeight="1">
      <c r="A36" s="139"/>
      <c r="B36" s="254" t="s">
        <v>1301</v>
      </c>
      <c r="C36" s="254"/>
      <c r="D36" s="254"/>
      <c r="E36" s="254"/>
      <c r="F36" s="254"/>
      <c r="G36" s="254"/>
      <c r="H36" s="254"/>
      <c r="I36" s="254"/>
      <c r="J36" s="254"/>
      <c r="K36" s="254"/>
      <c r="L36" s="254"/>
      <c r="M36" s="254"/>
      <c r="N36" s="254"/>
      <c r="O36" s="139"/>
    </row>
    <row r="37" spans="1:15" ht="33" customHeight="1">
      <c r="A37" s="139"/>
      <c r="B37" s="255" t="s">
        <v>1334</v>
      </c>
      <c r="C37" s="255"/>
      <c r="D37" s="255"/>
      <c r="E37" s="255"/>
      <c r="F37" s="255"/>
      <c r="G37" s="255"/>
      <c r="H37" s="255"/>
      <c r="I37" s="255"/>
      <c r="J37" s="255"/>
      <c r="K37" s="255"/>
      <c r="L37" s="255"/>
      <c r="M37" s="255"/>
      <c r="N37" s="255"/>
      <c r="O37" s="139"/>
    </row>
    <row r="38" spans="1:15" ht="41.5" customHeight="1">
      <c r="A38" s="139"/>
      <c r="B38" s="279">
        <v>1</v>
      </c>
      <c r="C38" s="248" t="s">
        <v>500</v>
      </c>
      <c r="D38" s="304" t="s">
        <v>490</v>
      </c>
      <c r="E38" s="247" t="s">
        <v>494</v>
      </c>
      <c r="F38" s="247"/>
      <c r="G38" s="247"/>
      <c r="H38" s="247"/>
      <c r="I38" s="247"/>
      <c r="J38" s="247"/>
      <c r="K38" s="247"/>
      <c r="L38" s="247"/>
      <c r="M38" s="297" t="s">
        <v>491</v>
      </c>
      <c r="N38" s="259"/>
      <c r="O38" s="139"/>
    </row>
    <row r="39" spans="1:15" ht="41.5" customHeight="1">
      <c r="A39" s="139"/>
      <c r="B39" s="279"/>
      <c r="C39" s="292"/>
      <c r="D39" s="292"/>
      <c r="E39" s="247" t="s">
        <v>494</v>
      </c>
      <c r="F39" s="247"/>
      <c r="G39" s="247"/>
      <c r="H39" s="247"/>
      <c r="I39" s="247"/>
      <c r="J39" s="247"/>
      <c r="K39" s="247"/>
      <c r="L39" s="247"/>
      <c r="M39" s="297" t="s">
        <v>492</v>
      </c>
      <c r="N39" s="259"/>
      <c r="O39" s="139"/>
    </row>
    <row r="40" spans="1:15" ht="41.5" customHeight="1">
      <c r="A40" s="139"/>
      <c r="B40" s="279"/>
      <c r="C40" s="293"/>
      <c r="D40" s="293"/>
      <c r="E40" s="247" t="s">
        <v>494</v>
      </c>
      <c r="F40" s="247"/>
      <c r="G40" s="247"/>
      <c r="H40" s="247"/>
      <c r="I40" s="247"/>
      <c r="J40" s="247"/>
      <c r="K40" s="247"/>
      <c r="L40" s="247"/>
      <c r="M40" s="297" t="s">
        <v>493</v>
      </c>
      <c r="N40" s="259"/>
      <c r="O40" s="139"/>
    </row>
    <row r="41" spans="1:15" ht="23" customHeight="1">
      <c r="A41" s="139"/>
      <c r="B41" s="254" t="s">
        <v>1303</v>
      </c>
      <c r="C41" s="254"/>
      <c r="D41" s="254"/>
      <c r="E41" s="254"/>
      <c r="F41" s="254"/>
      <c r="G41" s="254"/>
      <c r="H41" s="254"/>
      <c r="I41" s="254"/>
      <c r="J41" s="254"/>
      <c r="K41" s="254"/>
      <c r="L41" s="254"/>
      <c r="M41" s="254"/>
      <c r="N41" s="254"/>
      <c r="O41" s="139"/>
    </row>
    <row r="42" spans="1:15" ht="47.5" customHeight="1">
      <c r="A42" s="139"/>
      <c r="B42" s="255" t="s">
        <v>1335</v>
      </c>
      <c r="C42" s="294"/>
      <c r="D42" s="294"/>
      <c r="E42" s="294"/>
      <c r="F42" s="294"/>
      <c r="G42" s="294"/>
      <c r="H42" s="294"/>
      <c r="I42" s="294"/>
      <c r="J42" s="294"/>
      <c r="K42" s="294"/>
      <c r="L42" s="294"/>
      <c r="M42" s="294"/>
      <c r="N42" s="294"/>
      <c r="O42" s="139"/>
    </row>
    <row r="43" spans="1:15" ht="20" customHeight="1">
      <c r="A43" s="139"/>
      <c r="B43" s="279">
        <v>1</v>
      </c>
      <c r="C43" s="248" t="s">
        <v>133</v>
      </c>
      <c r="D43" s="251" t="s">
        <v>542</v>
      </c>
      <c r="E43" s="257" t="s">
        <v>513</v>
      </c>
      <c r="F43" s="257"/>
      <c r="G43" s="257"/>
      <c r="H43" s="257"/>
      <c r="I43" s="257"/>
      <c r="J43" s="257"/>
      <c r="K43" s="257"/>
      <c r="L43" s="257"/>
      <c r="M43" s="258">
        <v>1</v>
      </c>
      <c r="N43" s="259"/>
      <c r="O43" s="139"/>
    </row>
    <row r="44" spans="1:15" ht="20" customHeight="1">
      <c r="A44" s="139"/>
      <c r="B44" s="279"/>
      <c r="C44" s="249"/>
      <c r="D44" s="292"/>
      <c r="E44" s="257" t="s">
        <v>514</v>
      </c>
      <c r="F44" s="257"/>
      <c r="G44" s="257"/>
      <c r="H44" s="257"/>
      <c r="I44" s="257"/>
      <c r="J44" s="257"/>
      <c r="K44" s="257"/>
      <c r="L44" s="257"/>
      <c r="M44" s="258">
        <v>2</v>
      </c>
      <c r="N44" s="259"/>
      <c r="O44" s="139"/>
    </row>
    <row r="45" spans="1:15" ht="20" customHeight="1">
      <c r="A45" s="139"/>
      <c r="B45" s="279"/>
      <c r="C45" s="292"/>
      <c r="D45" s="292"/>
      <c r="E45" s="257" t="s">
        <v>515</v>
      </c>
      <c r="F45" s="257"/>
      <c r="G45" s="257"/>
      <c r="H45" s="257"/>
      <c r="I45" s="257"/>
      <c r="J45" s="257"/>
      <c r="K45" s="257"/>
      <c r="L45" s="257"/>
      <c r="M45" s="258">
        <v>3</v>
      </c>
      <c r="N45" s="259"/>
      <c r="O45" s="139"/>
    </row>
    <row r="46" spans="1:15" ht="20" customHeight="1">
      <c r="A46" s="139"/>
      <c r="B46" s="279"/>
      <c r="C46" s="293"/>
      <c r="D46" s="293"/>
      <c r="E46" s="257" t="s">
        <v>516</v>
      </c>
      <c r="F46" s="257"/>
      <c r="G46" s="257"/>
      <c r="H46" s="257"/>
      <c r="I46" s="257"/>
      <c r="J46" s="257"/>
      <c r="K46" s="257"/>
      <c r="L46" s="257"/>
      <c r="M46" s="258">
        <v>4</v>
      </c>
      <c r="N46" s="259"/>
      <c r="O46" s="139"/>
    </row>
    <row r="47" spans="1:15" ht="20.5" customHeight="1">
      <c r="A47" s="139"/>
      <c r="B47" s="279">
        <v>2</v>
      </c>
      <c r="C47" s="256" t="s">
        <v>94</v>
      </c>
      <c r="D47" s="257" t="s">
        <v>543</v>
      </c>
      <c r="E47" s="257" t="s">
        <v>517</v>
      </c>
      <c r="F47" s="257"/>
      <c r="G47" s="257"/>
      <c r="H47" s="257"/>
      <c r="I47" s="257"/>
      <c r="J47" s="257"/>
      <c r="K47" s="257"/>
      <c r="L47" s="257"/>
      <c r="M47" s="278" t="s">
        <v>531</v>
      </c>
      <c r="N47" s="259"/>
      <c r="O47" s="139"/>
    </row>
    <row r="48" spans="1:15" ht="20.5" customHeight="1">
      <c r="A48" s="139"/>
      <c r="B48" s="279"/>
      <c r="C48" s="256"/>
      <c r="D48" s="257"/>
      <c r="E48" s="257" t="s">
        <v>518</v>
      </c>
      <c r="F48" s="257"/>
      <c r="G48" s="257"/>
      <c r="H48" s="257"/>
      <c r="I48" s="257"/>
      <c r="J48" s="257"/>
      <c r="K48" s="257"/>
      <c r="L48" s="257"/>
      <c r="M48" s="278" t="s">
        <v>533</v>
      </c>
      <c r="N48" s="259"/>
      <c r="O48" s="139"/>
    </row>
    <row r="49" spans="1:15" ht="20.5" customHeight="1">
      <c r="A49" s="139"/>
      <c r="B49" s="279"/>
      <c r="C49" s="256"/>
      <c r="D49" s="257"/>
      <c r="E49" s="257" t="s">
        <v>519</v>
      </c>
      <c r="F49" s="257"/>
      <c r="G49" s="257"/>
      <c r="H49" s="257"/>
      <c r="I49" s="257"/>
      <c r="J49" s="257"/>
      <c r="K49" s="257"/>
      <c r="L49" s="257"/>
      <c r="M49" s="278" t="s">
        <v>535</v>
      </c>
      <c r="N49" s="259"/>
      <c r="O49" s="139"/>
    </row>
    <row r="50" spans="1:15" ht="56" customHeight="1">
      <c r="A50" s="139"/>
      <c r="B50" s="279">
        <v>3</v>
      </c>
      <c r="C50" s="256" t="s">
        <v>501</v>
      </c>
      <c r="D50" s="257" t="s">
        <v>544</v>
      </c>
      <c r="E50" s="260"/>
      <c r="F50" s="261"/>
      <c r="G50" s="261"/>
      <c r="H50" s="261"/>
      <c r="I50" s="261"/>
      <c r="J50" s="261"/>
      <c r="K50" s="261"/>
      <c r="L50" s="262"/>
      <c r="M50" s="258">
        <v>1</v>
      </c>
      <c r="N50" s="259"/>
      <c r="O50" s="139"/>
    </row>
    <row r="51" spans="1:15" ht="56" customHeight="1">
      <c r="A51" s="139"/>
      <c r="B51" s="279"/>
      <c r="C51" s="256"/>
      <c r="D51" s="257"/>
      <c r="E51" s="263"/>
      <c r="F51" s="264"/>
      <c r="G51" s="264"/>
      <c r="H51" s="264"/>
      <c r="I51" s="264"/>
      <c r="J51" s="264"/>
      <c r="K51" s="264"/>
      <c r="L51" s="265"/>
      <c r="M51" s="258">
        <v>2</v>
      </c>
      <c r="N51" s="259"/>
      <c r="O51" s="139"/>
    </row>
    <row r="52" spans="1:15" ht="56" customHeight="1">
      <c r="A52" s="139"/>
      <c r="B52" s="279"/>
      <c r="C52" s="256"/>
      <c r="D52" s="257"/>
      <c r="E52" s="266"/>
      <c r="F52" s="267"/>
      <c r="G52" s="267"/>
      <c r="H52" s="267"/>
      <c r="I52" s="267"/>
      <c r="J52" s="267"/>
      <c r="K52" s="267"/>
      <c r="L52" s="268"/>
      <c r="M52" s="258">
        <v>3</v>
      </c>
      <c r="N52" s="259"/>
      <c r="O52" s="139"/>
    </row>
    <row r="53" spans="1:15" ht="20.5" customHeight="1">
      <c r="A53" s="139"/>
      <c r="B53" s="279">
        <v>4</v>
      </c>
      <c r="C53" s="256" t="s">
        <v>502</v>
      </c>
      <c r="D53" s="303" t="s">
        <v>1342</v>
      </c>
      <c r="E53" s="257" t="s">
        <v>520</v>
      </c>
      <c r="F53" s="257"/>
      <c r="G53" s="257"/>
      <c r="H53" s="257"/>
      <c r="I53" s="257"/>
      <c r="J53" s="257"/>
      <c r="K53" s="257"/>
      <c r="L53" s="257"/>
      <c r="M53" s="278" t="s">
        <v>531</v>
      </c>
      <c r="N53" s="259"/>
      <c r="O53" s="139"/>
    </row>
    <row r="54" spans="1:15" ht="20.5" customHeight="1">
      <c r="A54" s="139"/>
      <c r="B54" s="279"/>
      <c r="C54" s="256"/>
      <c r="D54" s="257"/>
      <c r="E54" s="257" t="s">
        <v>521</v>
      </c>
      <c r="F54" s="257"/>
      <c r="G54" s="257"/>
      <c r="H54" s="257"/>
      <c r="I54" s="257"/>
      <c r="J54" s="257"/>
      <c r="K54" s="257"/>
      <c r="L54" s="257"/>
      <c r="M54" s="278" t="s">
        <v>4</v>
      </c>
      <c r="N54" s="259"/>
      <c r="O54" s="139"/>
    </row>
    <row r="55" spans="1:15" ht="20.5" customHeight="1">
      <c r="A55" s="139"/>
      <c r="B55" s="279"/>
      <c r="C55" s="256"/>
      <c r="D55" s="257"/>
      <c r="E55" s="257" t="s">
        <v>522</v>
      </c>
      <c r="F55" s="257"/>
      <c r="G55" s="257"/>
      <c r="H55" s="257"/>
      <c r="I55" s="257"/>
      <c r="J55" s="257"/>
      <c r="K55" s="257"/>
      <c r="L55" s="257"/>
      <c r="M55" s="278" t="s">
        <v>535</v>
      </c>
      <c r="N55" s="259"/>
      <c r="O55" s="139"/>
    </row>
    <row r="56" spans="1:15" ht="30" customHeight="1">
      <c r="A56" s="139"/>
      <c r="B56" s="279">
        <v>5</v>
      </c>
      <c r="C56" s="251" t="s">
        <v>528</v>
      </c>
      <c r="D56" s="251" t="s">
        <v>549</v>
      </c>
      <c r="E56" s="275" t="s">
        <v>550</v>
      </c>
      <c r="F56" s="276"/>
      <c r="G56" s="276"/>
      <c r="H56" s="276"/>
      <c r="I56" s="276"/>
      <c r="J56" s="276"/>
      <c r="K56" s="276"/>
      <c r="L56" s="277"/>
      <c r="M56" s="278" t="s">
        <v>552</v>
      </c>
      <c r="N56" s="259"/>
      <c r="O56" s="139"/>
    </row>
    <row r="57" spans="1:15" ht="30" customHeight="1">
      <c r="A57" s="139"/>
      <c r="B57" s="279"/>
      <c r="C57" s="252"/>
      <c r="D57" s="253"/>
      <c r="E57" s="275" t="s">
        <v>551</v>
      </c>
      <c r="F57" s="276"/>
      <c r="G57" s="276"/>
      <c r="H57" s="276"/>
      <c r="I57" s="276"/>
      <c r="J57" s="276"/>
      <c r="K57" s="276"/>
      <c r="L57" s="277"/>
      <c r="M57" s="278" t="s">
        <v>553</v>
      </c>
      <c r="N57" s="259"/>
      <c r="O57" s="139"/>
    </row>
    <row r="58" spans="1:15" ht="20.5" customHeight="1">
      <c r="A58" s="139"/>
      <c r="B58" s="279"/>
      <c r="C58" s="252"/>
      <c r="D58" s="291" t="s">
        <v>484</v>
      </c>
      <c r="E58" s="275" t="s">
        <v>523</v>
      </c>
      <c r="F58" s="276"/>
      <c r="G58" s="276"/>
      <c r="H58" s="276"/>
      <c r="I58" s="276"/>
      <c r="J58" s="276"/>
      <c r="K58" s="276"/>
      <c r="L58" s="277"/>
      <c r="M58" s="258" t="s">
        <v>407</v>
      </c>
      <c r="N58" s="259"/>
      <c r="O58" s="139"/>
    </row>
    <row r="59" spans="1:15" ht="20.5" customHeight="1">
      <c r="A59" s="139"/>
      <c r="B59" s="279"/>
      <c r="C59" s="252"/>
      <c r="D59" s="292"/>
      <c r="E59" s="275" t="s">
        <v>524</v>
      </c>
      <c r="F59" s="276"/>
      <c r="G59" s="276"/>
      <c r="H59" s="276"/>
      <c r="I59" s="276"/>
      <c r="J59" s="276"/>
      <c r="K59" s="276"/>
      <c r="L59" s="277"/>
      <c r="M59" s="258" t="s">
        <v>406</v>
      </c>
      <c r="N59" s="259"/>
      <c r="O59" s="139"/>
    </row>
    <row r="60" spans="1:15" ht="20.5" customHeight="1">
      <c r="A60" s="139"/>
      <c r="B60" s="279"/>
      <c r="C60" s="252"/>
      <c r="D60" s="292"/>
      <c r="E60" s="275" t="s">
        <v>525</v>
      </c>
      <c r="F60" s="276"/>
      <c r="G60" s="276"/>
      <c r="H60" s="276"/>
      <c r="I60" s="276"/>
      <c r="J60" s="276"/>
      <c r="K60" s="276"/>
      <c r="L60" s="277"/>
      <c r="M60" s="258" t="s">
        <v>405</v>
      </c>
      <c r="N60" s="259"/>
      <c r="O60" s="139"/>
    </row>
    <row r="61" spans="1:15" ht="20.5" customHeight="1">
      <c r="A61" s="139"/>
      <c r="B61" s="279"/>
      <c r="C61" s="253"/>
      <c r="D61" s="293"/>
      <c r="E61" s="275" t="s">
        <v>526</v>
      </c>
      <c r="F61" s="276"/>
      <c r="G61" s="276"/>
      <c r="H61" s="276"/>
      <c r="I61" s="276"/>
      <c r="J61" s="276"/>
      <c r="K61" s="276"/>
      <c r="L61" s="277"/>
      <c r="M61" s="258" t="s">
        <v>527</v>
      </c>
      <c r="N61" s="259"/>
      <c r="O61" s="139"/>
    </row>
    <row r="62" spans="1:15" ht="34" customHeight="1">
      <c r="A62" s="139"/>
      <c r="B62" s="279">
        <v>6</v>
      </c>
      <c r="C62" s="251" t="s">
        <v>529</v>
      </c>
      <c r="D62" s="251" t="s">
        <v>549</v>
      </c>
      <c r="E62" s="275" t="s">
        <v>550</v>
      </c>
      <c r="F62" s="276"/>
      <c r="G62" s="276"/>
      <c r="H62" s="276"/>
      <c r="I62" s="276"/>
      <c r="J62" s="276"/>
      <c r="K62" s="276"/>
      <c r="L62" s="277"/>
      <c r="M62" s="278" t="s">
        <v>552</v>
      </c>
      <c r="N62" s="259"/>
      <c r="O62" s="139"/>
    </row>
    <row r="63" spans="1:15" ht="34" customHeight="1">
      <c r="A63" s="139"/>
      <c r="B63" s="279"/>
      <c r="C63" s="252"/>
      <c r="D63" s="253"/>
      <c r="E63" s="275" t="s">
        <v>551</v>
      </c>
      <c r="F63" s="276"/>
      <c r="G63" s="276"/>
      <c r="H63" s="276"/>
      <c r="I63" s="276"/>
      <c r="J63" s="276"/>
      <c r="K63" s="276"/>
      <c r="L63" s="277"/>
      <c r="M63" s="278" t="s">
        <v>553</v>
      </c>
      <c r="N63" s="259"/>
      <c r="O63" s="139"/>
    </row>
    <row r="64" spans="1:15" ht="20.5" customHeight="1">
      <c r="A64" s="139"/>
      <c r="B64" s="279"/>
      <c r="C64" s="252"/>
      <c r="D64" s="291" t="s">
        <v>484</v>
      </c>
      <c r="E64" s="275" t="s">
        <v>545</v>
      </c>
      <c r="F64" s="276"/>
      <c r="G64" s="276"/>
      <c r="H64" s="276"/>
      <c r="I64" s="276"/>
      <c r="J64" s="276"/>
      <c r="K64" s="276"/>
      <c r="L64" s="277"/>
      <c r="M64" s="258" t="s">
        <v>407</v>
      </c>
      <c r="N64" s="259"/>
      <c r="O64" s="139"/>
    </row>
    <row r="65" spans="1:15" ht="20.5" customHeight="1">
      <c r="A65" s="139"/>
      <c r="B65" s="279"/>
      <c r="C65" s="252"/>
      <c r="D65" s="292"/>
      <c r="E65" s="275" t="s">
        <v>546</v>
      </c>
      <c r="F65" s="276"/>
      <c r="G65" s="276"/>
      <c r="H65" s="276"/>
      <c r="I65" s="276"/>
      <c r="J65" s="276"/>
      <c r="K65" s="276"/>
      <c r="L65" s="277"/>
      <c r="M65" s="258" t="s">
        <v>406</v>
      </c>
      <c r="N65" s="259"/>
      <c r="O65" s="139"/>
    </row>
    <row r="66" spans="1:15" ht="20.5" customHeight="1">
      <c r="A66" s="139"/>
      <c r="B66" s="279"/>
      <c r="C66" s="252"/>
      <c r="D66" s="292"/>
      <c r="E66" s="275" t="s">
        <v>547</v>
      </c>
      <c r="F66" s="276"/>
      <c r="G66" s="276"/>
      <c r="H66" s="276"/>
      <c r="I66" s="276"/>
      <c r="J66" s="276"/>
      <c r="K66" s="276"/>
      <c r="L66" s="277"/>
      <c r="M66" s="258" t="s">
        <v>405</v>
      </c>
      <c r="N66" s="259"/>
      <c r="O66" s="139"/>
    </row>
    <row r="67" spans="1:15" ht="20.5" customHeight="1">
      <c r="A67" s="139"/>
      <c r="B67" s="279"/>
      <c r="C67" s="253"/>
      <c r="D67" s="293"/>
      <c r="E67" s="275" t="s">
        <v>548</v>
      </c>
      <c r="F67" s="276"/>
      <c r="G67" s="276"/>
      <c r="H67" s="276"/>
      <c r="I67" s="276"/>
      <c r="J67" s="276"/>
      <c r="K67" s="276"/>
      <c r="L67" s="277"/>
      <c r="M67" s="258" t="s">
        <v>527</v>
      </c>
      <c r="N67" s="259"/>
      <c r="O67" s="139"/>
    </row>
    <row r="68" spans="1:15" ht="188.5" customHeight="1">
      <c r="A68" s="139"/>
      <c r="B68" s="101">
        <v>7</v>
      </c>
      <c r="C68" s="106" t="s">
        <v>1277</v>
      </c>
      <c r="D68" s="106" t="s">
        <v>1281</v>
      </c>
      <c r="E68" s="269" t="s">
        <v>1343</v>
      </c>
      <c r="F68" s="270"/>
      <c r="G68" s="270"/>
      <c r="H68" s="270"/>
      <c r="I68" s="270"/>
      <c r="J68" s="270"/>
      <c r="K68" s="270"/>
      <c r="L68" s="270"/>
      <c r="M68" s="270"/>
      <c r="N68" s="271"/>
      <c r="O68" s="139"/>
    </row>
    <row r="69" spans="1:15" ht="162" customHeight="1">
      <c r="A69" s="139"/>
      <c r="B69" s="101">
        <v>8</v>
      </c>
      <c r="C69" s="106" t="s">
        <v>1278</v>
      </c>
      <c r="D69" s="107" t="s">
        <v>1282</v>
      </c>
      <c r="E69" s="269" t="s">
        <v>1336</v>
      </c>
      <c r="F69" s="270"/>
      <c r="G69" s="270"/>
      <c r="H69" s="270"/>
      <c r="I69" s="270"/>
      <c r="J69" s="270"/>
      <c r="K69" s="270"/>
      <c r="L69" s="270"/>
      <c r="M69" s="270"/>
      <c r="N69" s="271"/>
      <c r="O69" s="139"/>
    </row>
    <row r="70" spans="1:15" ht="51.5" customHeight="1">
      <c r="A70" s="139"/>
      <c r="B70" s="317">
        <v>9</v>
      </c>
      <c r="C70" s="311" t="s">
        <v>1279</v>
      </c>
      <c r="D70" s="314" t="s">
        <v>1280</v>
      </c>
      <c r="E70" s="272" t="s">
        <v>1328</v>
      </c>
      <c r="F70" s="273"/>
      <c r="G70" s="273"/>
      <c r="H70" s="273"/>
      <c r="I70" s="273"/>
      <c r="J70" s="273"/>
      <c r="K70" s="273"/>
      <c r="L70" s="273"/>
      <c r="M70" s="273"/>
      <c r="N70" s="274"/>
      <c r="O70" s="139"/>
    </row>
    <row r="71" spans="1:15" ht="32" customHeight="1">
      <c r="A71" s="139"/>
      <c r="B71" s="318"/>
      <c r="C71" s="312"/>
      <c r="D71" s="315"/>
      <c r="E71" s="282" t="s">
        <v>1337</v>
      </c>
      <c r="F71" s="283"/>
      <c r="G71" s="283"/>
      <c r="H71" s="283"/>
      <c r="I71" s="283"/>
      <c r="J71" s="284"/>
      <c r="K71" s="280" t="s">
        <v>1325</v>
      </c>
      <c r="L71" s="281"/>
      <c r="M71" s="258">
        <v>1</v>
      </c>
      <c r="N71" s="259"/>
      <c r="O71" s="139"/>
    </row>
    <row r="72" spans="1:15" ht="32" customHeight="1">
      <c r="A72" s="139"/>
      <c r="B72" s="318"/>
      <c r="C72" s="312"/>
      <c r="D72" s="315"/>
      <c r="E72" s="285"/>
      <c r="F72" s="286"/>
      <c r="G72" s="286"/>
      <c r="H72" s="286"/>
      <c r="I72" s="286"/>
      <c r="J72" s="287"/>
      <c r="K72" s="280" t="s">
        <v>1326</v>
      </c>
      <c r="L72" s="281"/>
      <c r="M72" s="258">
        <v>2</v>
      </c>
      <c r="N72" s="259"/>
      <c r="O72" s="139"/>
    </row>
    <row r="73" spans="1:15" ht="32" customHeight="1">
      <c r="A73" s="139"/>
      <c r="B73" s="319"/>
      <c r="C73" s="313"/>
      <c r="D73" s="316"/>
      <c r="E73" s="288"/>
      <c r="F73" s="289"/>
      <c r="G73" s="289"/>
      <c r="H73" s="289"/>
      <c r="I73" s="289"/>
      <c r="J73" s="290"/>
      <c r="K73" s="280" t="s">
        <v>1327</v>
      </c>
      <c r="L73" s="281"/>
      <c r="M73" s="258">
        <v>3</v>
      </c>
      <c r="N73" s="259"/>
      <c r="O73" s="139"/>
    </row>
    <row r="74" spans="1:15" ht="18.5">
      <c r="A74" s="139"/>
      <c r="B74" s="254" t="s">
        <v>440</v>
      </c>
      <c r="C74" s="254"/>
      <c r="D74" s="254"/>
      <c r="E74" s="254"/>
      <c r="F74" s="254"/>
      <c r="G74" s="254"/>
      <c r="H74" s="254"/>
      <c r="I74" s="254"/>
      <c r="J74" s="254"/>
      <c r="K74" s="254"/>
      <c r="L74" s="254"/>
      <c r="M74" s="254"/>
      <c r="N74" s="254"/>
      <c r="O74" s="139"/>
    </row>
    <row r="75" spans="1:15" ht="59" customHeight="1">
      <c r="A75" s="139"/>
      <c r="B75" s="255" t="s">
        <v>1344</v>
      </c>
      <c r="C75" s="294"/>
      <c r="D75" s="294"/>
      <c r="E75" s="294"/>
      <c r="F75" s="294"/>
      <c r="G75" s="294"/>
      <c r="H75" s="294"/>
      <c r="I75" s="294"/>
      <c r="J75" s="294"/>
      <c r="K75" s="294"/>
      <c r="L75" s="294"/>
      <c r="M75" s="294"/>
      <c r="N75" s="294"/>
      <c r="O75" s="139"/>
    </row>
    <row r="76" spans="1:15" ht="51" customHeight="1">
      <c r="A76" s="139"/>
      <c r="B76" s="279">
        <v>1</v>
      </c>
      <c r="C76" s="248" t="s">
        <v>1305</v>
      </c>
      <c r="D76" s="251" t="s">
        <v>503</v>
      </c>
      <c r="E76" s="257" t="s">
        <v>530</v>
      </c>
      <c r="F76" s="257"/>
      <c r="G76" s="257"/>
      <c r="H76" s="257"/>
      <c r="I76" s="257"/>
      <c r="J76" s="257"/>
      <c r="K76" s="257"/>
      <c r="L76" s="257"/>
      <c r="M76" s="278" t="s">
        <v>531</v>
      </c>
      <c r="N76" s="259"/>
      <c r="O76" s="139"/>
    </row>
    <row r="77" spans="1:15" ht="51" customHeight="1">
      <c r="A77" s="139"/>
      <c r="B77" s="279"/>
      <c r="C77" s="249"/>
      <c r="D77" s="252"/>
      <c r="E77" s="257" t="s">
        <v>532</v>
      </c>
      <c r="F77" s="257"/>
      <c r="G77" s="257"/>
      <c r="H77" s="257"/>
      <c r="I77" s="257"/>
      <c r="J77" s="257"/>
      <c r="K77" s="257"/>
      <c r="L77" s="257"/>
      <c r="M77" s="278" t="s">
        <v>533</v>
      </c>
      <c r="N77" s="259"/>
      <c r="O77" s="139"/>
    </row>
    <row r="78" spans="1:15" ht="51" customHeight="1">
      <c r="A78" s="139"/>
      <c r="B78" s="279"/>
      <c r="C78" s="250"/>
      <c r="D78" s="253"/>
      <c r="E78" s="257" t="s">
        <v>534</v>
      </c>
      <c r="F78" s="257"/>
      <c r="G78" s="257"/>
      <c r="H78" s="257"/>
      <c r="I78" s="257"/>
      <c r="J78" s="257"/>
      <c r="K78" s="257"/>
      <c r="L78" s="257"/>
      <c r="M78" s="278" t="s">
        <v>535</v>
      </c>
      <c r="N78" s="259"/>
      <c r="O78" s="139"/>
    </row>
    <row r="79" spans="1:15" ht="39.5" customHeight="1">
      <c r="A79" s="139"/>
      <c r="B79" s="279">
        <v>2</v>
      </c>
      <c r="C79" s="248" t="s">
        <v>1306</v>
      </c>
      <c r="D79" s="251" t="s">
        <v>549</v>
      </c>
      <c r="E79" s="257" t="s">
        <v>536</v>
      </c>
      <c r="F79" s="257"/>
      <c r="G79" s="257"/>
      <c r="H79" s="257"/>
      <c r="I79" s="257"/>
      <c r="J79" s="257"/>
      <c r="K79" s="257"/>
      <c r="L79" s="257"/>
      <c r="M79" s="278" t="s">
        <v>531</v>
      </c>
      <c r="N79" s="259"/>
      <c r="O79" s="139"/>
    </row>
    <row r="80" spans="1:15" ht="39.5" customHeight="1">
      <c r="A80" s="139"/>
      <c r="B80" s="279"/>
      <c r="C80" s="249"/>
      <c r="D80" s="252"/>
      <c r="E80" s="257" t="s">
        <v>537</v>
      </c>
      <c r="F80" s="257"/>
      <c r="G80" s="257"/>
      <c r="H80" s="257"/>
      <c r="I80" s="257"/>
      <c r="J80" s="257"/>
      <c r="K80" s="257"/>
      <c r="L80" s="257"/>
      <c r="M80" s="278" t="s">
        <v>533</v>
      </c>
      <c r="N80" s="259"/>
      <c r="O80" s="139"/>
    </row>
    <row r="81" spans="1:15" ht="39.5" customHeight="1">
      <c r="A81" s="139"/>
      <c r="B81" s="279"/>
      <c r="C81" s="250"/>
      <c r="D81" s="253"/>
      <c r="E81" s="257" t="s">
        <v>538</v>
      </c>
      <c r="F81" s="257"/>
      <c r="G81" s="257"/>
      <c r="H81" s="257"/>
      <c r="I81" s="257"/>
      <c r="J81" s="257"/>
      <c r="K81" s="257"/>
      <c r="L81" s="257"/>
      <c r="M81" s="278" t="s">
        <v>535</v>
      </c>
      <c r="N81" s="259"/>
      <c r="O81" s="139"/>
    </row>
    <row r="82" spans="1:15" ht="32" customHeight="1">
      <c r="A82" s="139"/>
      <c r="B82" s="279">
        <v>3</v>
      </c>
      <c r="C82" s="248" t="s">
        <v>1307</v>
      </c>
      <c r="D82" s="251" t="s">
        <v>549</v>
      </c>
      <c r="E82" s="257" t="s">
        <v>539</v>
      </c>
      <c r="F82" s="257"/>
      <c r="G82" s="257"/>
      <c r="H82" s="257"/>
      <c r="I82" s="257"/>
      <c r="J82" s="257"/>
      <c r="K82" s="257"/>
      <c r="L82" s="257"/>
      <c r="M82" s="278" t="s">
        <v>531</v>
      </c>
      <c r="N82" s="259"/>
      <c r="O82" s="139"/>
    </row>
    <row r="83" spans="1:15" ht="32" customHeight="1">
      <c r="A83" s="139"/>
      <c r="B83" s="279"/>
      <c r="C83" s="249"/>
      <c r="D83" s="252"/>
      <c r="E83" s="257" t="s">
        <v>540</v>
      </c>
      <c r="F83" s="257"/>
      <c r="G83" s="257"/>
      <c r="H83" s="257"/>
      <c r="I83" s="257"/>
      <c r="J83" s="257"/>
      <c r="K83" s="257"/>
      <c r="L83" s="257"/>
      <c r="M83" s="278" t="s">
        <v>533</v>
      </c>
      <c r="N83" s="259"/>
      <c r="O83" s="139"/>
    </row>
    <row r="84" spans="1:15" ht="32" customHeight="1">
      <c r="A84" s="139"/>
      <c r="B84" s="279"/>
      <c r="C84" s="250"/>
      <c r="D84" s="253"/>
      <c r="E84" s="257" t="s">
        <v>541</v>
      </c>
      <c r="F84" s="257"/>
      <c r="G84" s="257"/>
      <c r="H84" s="257"/>
      <c r="I84" s="257"/>
      <c r="J84" s="257"/>
      <c r="K84" s="257"/>
      <c r="L84" s="257"/>
      <c r="M84" s="278" t="s">
        <v>535</v>
      </c>
      <c r="N84" s="259"/>
      <c r="O84" s="139"/>
    </row>
    <row r="85" spans="1:15" ht="32" customHeight="1">
      <c r="A85" s="139"/>
      <c r="B85" s="279">
        <v>4</v>
      </c>
      <c r="C85" s="248" t="s">
        <v>1308</v>
      </c>
      <c r="D85" s="251" t="s">
        <v>549</v>
      </c>
      <c r="E85" s="257" t="s">
        <v>539</v>
      </c>
      <c r="F85" s="257"/>
      <c r="G85" s="257"/>
      <c r="H85" s="257"/>
      <c r="I85" s="257"/>
      <c r="J85" s="257"/>
      <c r="K85" s="257"/>
      <c r="L85" s="257"/>
      <c r="M85" s="278" t="s">
        <v>531</v>
      </c>
      <c r="N85" s="259"/>
      <c r="O85" s="139"/>
    </row>
    <row r="86" spans="1:15" ht="32" customHeight="1">
      <c r="A86" s="139"/>
      <c r="B86" s="279"/>
      <c r="C86" s="249"/>
      <c r="D86" s="252"/>
      <c r="E86" s="257" t="s">
        <v>540</v>
      </c>
      <c r="F86" s="257"/>
      <c r="G86" s="257"/>
      <c r="H86" s="257"/>
      <c r="I86" s="257"/>
      <c r="J86" s="257"/>
      <c r="K86" s="257"/>
      <c r="L86" s="257"/>
      <c r="M86" s="278" t="s">
        <v>533</v>
      </c>
      <c r="N86" s="259"/>
      <c r="O86" s="139"/>
    </row>
    <row r="87" spans="1:15" ht="32" customHeight="1">
      <c r="A87" s="139"/>
      <c r="B87" s="279"/>
      <c r="C87" s="250"/>
      <c r="D87" s="253"/>
      <c r="E87" s="257" t="s">
        <v>541</v>
      </c>
      <c r="F87" s="257"/>
      <c r="G87" s="257"/>
      <c r="H87" s="257"/>
      <c r="I87" s="257"/>
      <c r="J87" s="257"/>
      <c r="K87" s="257"/>
      <c r="L87" s="257"/>
      <c r="M87" s="278" t="s">
        <v>535</v>
      </c>
      <c r="N87" s="259"/>
      <c r="O87" s="139"/>
    </row>
    <row r="88" spans="1:15" ht="34.5" customHeight="1">
      <c r="A88" s="139"/>
      <c r="B88" s="279">
        <v>5</v>
      </c>
      <c r="C88" s="248" t="s">
        <v>1309</v>
      </c>
      <c r="D88" s="251" t="s">
        <v>549</v>
      </c>
      <c r="E88" s="257" t="s">
        <v>539</v>
      </c>
      <c r="F88" s="257"/>
      <c r="G88" s="257"/>
      <c r="H88" s="257"/>
      <c r="I88" s="257"/>
      <c r="J88" s="257"/>
      <c r="K88" s="257"/>
      <c r="L88" s="257"/>
      <c r="M88" s="278" t="s">
        <v>531</v>
      </c>
      <c r="N88" s="259"/>
      <c r="O88" s="139"/>
    </row>
    <row r="89" spans="1:15" ht="34.5" customHeight="1">
      <c r="A89" s="139"/>
      <c r="B89" s="279"/>
      <c r="C89" s="249"/>
      <c r="D89" s="252"/>
      <c r="E89" s="257" t="s">
        <v>540</v>
      </c>
      <c r="F89" s="257"/>
      <c r="G89" s="257"/>
      <c r="H89" s="257"/>
      <c r="I89" s="257"/>
      <c r="J89" s="257"/>
      <c r="K89" s="257"/>
      <c r="L89" s="257"/>
      <c r="M89" s="278" t="s">
        <v>533</v>
      </c>
      <c r="N89" s="259"/>
      <c r="O89" s="139"/>
    </row>
    <row r="90" spans="1:15" ht="34.5" customHeight="1">
      <c r="A90" s="139"/>
      <c r="B90" s="279"/>
      <c r="C90" s="250"/>
      <c r="D90" s="253"/>
      <c r="E90" s="257" t="s">
        <v>541</v>
      </c>
      <c r="F90" s="257"/>
      <c r="G90" s="257"/>
      <c r="H90" s="257"/>
      <c r="I90" s="257"/>
      <c r="J90" s="257"/>
      <c r="K90" s="257"/>
      <c r="L90" s="257"/>
      <c r="M90" s="278" t="s">
        <v>535</v>
      </c>
      <c r="N90" s="259"/>
      <c r="O90" s="139"/>
    </row>
    <row r="91" spans="1:15" ht="37.5" customHeight="1">
      <c r="A91" s="139"/>
      <c r="B91" s="279">
        <v>6</v>
      </c>
      <c r="C91" s="248" t="s">
        <v>1310</v>
      </c>
      <c r="D91" s="251" t="s">
        <v>549</v>
      </c>
      <c r="E91" s="257" t="s">
        <v>539</v>
      </c>
      <c r="F91" s="257"/>
      <c r="G91" s="257"/>
      <c r="H91" s="257"/>
      <c r="I91" s="257"/>
      <c r="J91" s="257"/>
      <c r="K91" s="257"/>
      <c r="L91" s="257"/>
      <c r="M91" s="278" t="s">
        <v>531</v>
      </c>
      <c r="N91" s="259"/>
      <c r="O91" s="139"/>
    </row>
    <row r="92" spans="1:15" ht="37.5" customHeight="1">
      <c r="A92" s="139"/>
      <c r="B92" s="279"/>
      <c r="C92" s="249"/>
      <c r="D92" s="252"/>
      <c r="E92" s="257" t="s">
        <v>540</v>
      </c>
      <c r="F92" s="257"/>
      <c r="G92" s="257"/>
      <c r="H92" s="257"/>
      <c r="I92" s="257"/>
      <c r="J92" s="257"/>
      <c r="K92" s="257"/>
      <c r="L92" s="257"/>
      <c r="M92" s="278" t="s">
        <v>533</v>
      </c>
      <c r="N92" s="259"/>
      <c r="O92" s="139"/>
    </row>
    <row r="93" spans="1:15" ht="37.5" customHeight="1">
      <c r="A93" s="139"/>
      <c r="B93" s="279"/>
      <c r="C93" s="250"/>
      <c r="D93" s="253"/>
      <c r="E93" s="257" t="s">
        <v>541</v>
      </c>
      <c r="F93" s="257"/>
      <c r="G93" s="257"/>
      <c r="H93" s="257"/>
      <c r="I93" s="257"/>
      <c r="J93" s="257"/>
      <c r="K93" s="257"/>
      <c r="L93" s="257"/>
      <c r="M93" s="278" t="s">
        <v>535</v>
      </c>
      <c r="N93" s="259"/>
      <c r="O93" s="139"/>
    </row>
    <row r="94" spans="1:15" ht="33.5" customHeight="1">
      <c r="A94" s="139"/>
      <c r="B94" s="279">
        <v>7</v>
      </c>
      <c r="C94" s="248" t="s">
        <v>1311</v>
      </c>
      <c r="D94" s="251" t="s">
        <v>549</v>
      </c>
      <c r="E94" s="257" t="s">
        <v>539</v>
      </c>
      <c r="F94" s="257"/>
      <c r="G94" s="257"/>
      <c r="H94" s="257"/>
      <c r="I94" s="257"/>
      <c r="J94" s="257"/>
      <c r="K94" s="257"/>
      <c r="L94" s="257"/>
      <c r="M94" s="278" t="s">
        <v>531</v>
      </c>
      <c r="N94" s="259"/>
      <c r="O94" s="139"/>
    </row>
    <row r="95" spans="1:15" ht="33.5" customHeight="1">
      <c r="A95" s="139"/>
      <c r="B95" s="279"/>
      <c r="C95" s="249"/>
      <c r="D95" s="252"/>
      <c r="E95" s="257" t="s">
        <v>540</v>
      </c>
      <c r="F95" s="257"/>
      <c r="G95" s="257"/>
      <c r="H95" s="257"/>
      <c r="I95" s="257"/>
      <c r="J95" s="257"/>
      <c r="K95" s="257"/>
      <c r="L95" s="257"/>
      <c r="M95" s="278" t="s">
        <v>533</v>
      </c>
      <c r="N95" s="259"/>
      <c r="O95" s="139"/>
    </row>
    <row r="96" spans="1:15" ht="33.5" customHeight="1">
      <c r="A96" s="139"/>
      <c r="B96" s="279"/>
      <c r="C96" s="250"/>
      <c r="D96" s="253"/>
      <c r="E96" s="257" t="s">
        <v>541</v>
      </c>
      <c r="F96" s="257"/>
      <c r="G96" s="257"/>
      <c r="H96" s="257"/>
      <c r="I96" s="257"/>
      <c r="J96" s="257"/>
      <c r="K96" s="257"/>
      <c r="L96" s="257"/>
      <c r="M96" s="278" t="s">
        <v>535</v>
      </c>
      <c r="N96" s="259"/>
      <c r="O96" s="139"/>
    </row>
    <row r="97" spans="1:15" ht="34" customHeight="1">
      <c r="A97" s="139"/>
      <c r="B97" s="279">
        <v>8</v>
      </c>
      <c r="C97" s="248" t="s">
        <v>1312</v>
      </c>
      <c r="D97" s="251" t="s">
        <v>549</v>
      </c>
      <c r="E97" s="257" t="s">
        <v>539</v>
      </c>
      <c r="F97" s="257"/>
      <c r="G97" s="257"/>
      <c r="H97" s="257"/>
      <c r="I97" s="257"/>
      <c r="J97" s="257"/>
      <c r="K97" s="257"/>
      <c r="L97" s="257"/>
      <c r="M97" s="278" t="s">
        <v>531</v>
      </c>
      <c r="N97" s="259"/>
      <c r="O97" s="139"/>
    </row>
    <row r="98" spans="1:15" ht="34" customHeight="1">
      <c r="A98" s="139"/>
      <c r="B98" s="279"/>
      <c r="C98" s="249"/>
      <c r="D98" s="252"/>
      <c r="E98" s="257" t="s">
        <v>540</v>
      </c>
      <c r="F98" s="257"/>
      <c r="G98" s="257"/>
      <c r="H98" s="257"/>
      <c r="I98" s="257"/>
      <c r="J98" s="257"/>
      <c r="K98" s="257"/>
      <c r="L98" s="257"/>
      <c r="M98" s="278" t="s">
        <v>533</v>
      </c>
      <c r="N98" s="259"/>
      <c r="O98" s="139"/>
    </row>
    <row r="99" spans="1:15" ht="34" customHeight="1">
      <c r="A99" s="139"/>
      <c r="B99" s="279"/>
      <c r="C99" s="250"/>
      <c r="D99" s="253"/>
      <c r="E99" s="257" t="s">
        <v>541</v>
      </c>
      <c r="F99" s="257"/>
      <c r="G99" s="257"/>
      <c r="H99" s="257"/>
      <c r="I99" s="257"/>
      <c r="J99" s="257"/>
      <c r="K99" s="257"/>
      <c r="L99" s="257"/>
      <c r="M99" s="278" t="s">
        <v>535</v>
      </c>
      <c r="N99" s="259"/>
      <c r="O99" s="139"/>
    </row>
    <row r="100" spans="1:15" ht="34" customHeight="1">
      <c r="A100" s="139"/>
      <c r="B100" s="279">
        <v>9</v>
      </c>
      <c r="C100" s="248" t="s">
        <v>1313</v>
      </c>
      <c r="D100" s="251" t="s">
        <v>549</v>
      </c>
      <c r="E100" s="257" t="s">
        <v>539</v>
      </c>
      <c r="F100" s="257"/>
      <c r="G100" s="257"/>
      <c r="H100" s="257"/>
      <c r="I100" s="257"/>
      <c r="J100" s="257"/>
      <c r="K100" s="257"/>
      <c r="L100" s="257"/>
      <c r="M100" s="278" t="s">
        <v>531</v>
      </c>
      <c r="N100" s="259"/>
      <c r="O100" s="139"/>
    </row>
    <row r="101" spans="1:15" ht="34" customHeight="1">
      <c r="A101" s="139"/>
      <c r="B101" s="279"/>
      <c r="C101" s="249"/>
      <c r="D101" s="252"/>
      <c r="E101" s="257" t="s">
        <v>540</v>
      </c>
      <c r="F101" s="257"/>
      <c r="G101" s="257"/>
      <c r="H101" s="257"/>
      <c r="I101" s="257"/>
      <c r="J101" s="257"/>
      <c r="K101" s="257"/>
      <c r="L101" s="257"/>
      <c r="M101" s="278" t="s">
        <v>533</v>
      </c>
      <c r="N101" s="259"/>
      <c r="O101" s="139"/>
    </row>
    <row r="102" spans="1:15" ht="34" customHeight="1">
      <c r="A102" s="139"/>
      <c r="B102" s="279"/>
      <c r="C102" s="250"/>
      <c r="D102" s="253"/>
      <c r="E102" s="257" t="s">
        <v>541</v>
      </c>
      <c r="F102" s="257"/>
      <c r="G102" s="257"/>
      <c r="H102" s="257"/>
      <c r="I102" s="257"/>
      <c r="J102" s="257"/>
      <c r="K102" s="257"/>
      <c r="L102" s="257"/>
      <c r="M102" s="278" t="s">
        <v>535</v>
      </c>
      <c r="N102" s="259"/>
      <c r="O102" s="139"/>
    </row>
    <row r="103" spans="1:15" ht="34" customHeight="1">
      <c r="A103" s="139"/>
      <c r="B103" s="279">
        <v>10</v>
      </c>
      <c r="C103" s="248" t="s">
        <v>1314</v>
      </c>
      <c r="D103" s="251" t="s">
        <v>549</v>
      </c>
      <c r="E103" s="257" t="s">
        <v>539</v>
      </c>
      <c r="F103" s="257"/>
      <c r="G103" s="257"/>
      <c r="H103" s="257"/>
      <c r="I103" s="257"/>
      <c r="J103" s="257"/>
      <c r="K103" s="257"/>
      <c r="L103" s="257"/>
      <c r="M103" s="278" t="s">
        <v>531</v>
      </c>
      <c r="N103" s="259"/>
      <c r="O103" s="139"/>
    </row>
    <row r="104" spans="1:15" ht="34" customHeight="1">
      <c r="A104" s="139"/>
      <c r="B104" s="279"/>
      <c r="C104" s="249"/>
      <c r="D104" s="252"/>
      <c r="E104" s="257" t="s">
        <v>540</v>
      </c>
      <c r="F104" s="257"/>
      <c r="G104" s="257"/>
      <c r="H104" s="257"/>
      <c r="I104" s="257"/>
      <c r="J104" s="257"/>
      <c r="K104" s="257"/>
      <c r="L104" s="257"/>
      <c r="M104" s="278" t="s">
        <v>533</v>
      </c>
      <c r="N104" s="259"/>
      <c r="O104" s="139"/>
    </row>
    <row r="105" spans="1:15" ht="34" customHeight="1">
      <c r="A105" s="139"/>
      <c r="B105" s="279"/>
      <c r="C105" s="250"/>
      <c r="D105" s="253"/>
      <c r="E105" s="257" t="s">
        <v>541</v>
      </c>
      <c r="F105" s="257"/>
      <c r="G105" s="257"/>
      <c r="H105" s="257"/>
      <c r="I105" s="257"/>
      <c r="J105" s="257"/>
      <c r="K105" s="257"/>
      <c r="L105" s="257"/>
      <c r="M105" s="278" t="s">
        <v>535</v>
      </c>
      <c r="N105" s="259"/>
      <c r="O105" s="139"/>
    </row>
    <row r="106" spans="1:15" ht="23" customHeight="1">
      <c r="A106" s="139"/>
      <c r="B106" s="254" t="s">
        <v>1304</v>
      </c>
      <c r="C106" s="254"/>
      <c r="D106" s="254"/>
      <c r="E106" s="254"/>
      <c r="F106" s="254"/>
      <c r="G106" s="254"/>
      <c r="H106" s="254"/>
      <c r="I106" s="254"/>
      <c r="J106" s="254"/>
      <c r="K106" s="254"/>
      <c r="L106" s="254"/>
      <c r="M106" s="254"/>
      <c r="N106" s="254"/>
      <c r="O106" s="139"/>
    </row>
    <row r="107" spans="1:15" ht="59" customHeight="1">
      <c r="A107" s="139"/>
      <c r="B107" s="255" t="s">
        <v>1319</v>
      </c>
      <c r="C107" s="255"/>
      <c r="D107" s="255"/>
      <c r="E107" s="255"/>
      <c r="F107" s="255"/>
      <c r="G107" s="255"/>
      <c r="H107" s="255"/>
      <c r="I107" s="255"/>
      <c r="J107" s="255"/>
      <c r="K107" s="255"/>
      <c r="L107" s="255"/>
      <c r="M107" s="255"/>
      <c r="N107" s="255"/>
      <c r="O107" s="139"/>
    </row>
    <row r="108" spans="1:15" ht="90.5" customHeight="1">
      <c r="A108" s="139"/>
      <c r="B108" s="308">
        <v>1</v>
      </c>
      <c r="C108" s="307" t="s">
        <v>365</v>
      </c>
      <c r="D108" s="305" t="s">
        <v>1318</v>
      </c>
      <c r="E108" s="255" t="s">
        <v>1315</v>
      </c>
      <c r="F108" s="255"/>
      <c r="G108" s="255"/>
      <c r="H108" s="255"/>
      <c r="I108" s="255"/>
      <c r="J108" s="255"/>
      <c r="K108" s="255"/>
      <c r="L108" s="255"/>
      <c r="M108" s="309" t="s">
        <v>410</v>
      </c>
      <c r="N108" s="310"/>
      <c r="O108" s="139"/>
    </row>
    <row r="109" spans="1:15" ht="90.5" customHeight="1">
      <c r="A109" s="139"/>
      <c r="B109" s="308"/>
      <c r="C109" s="307"/>
      <c r="D109" s="306"/>
      <c r="E109" s="255" t="s">
        <v>1316</v>
      </c>
      <c r="F109" s="306"/>
      <c r="G109" s="306"/>
      <c r="H109" s="306"/>
      <c r="I109" s="306"/>
      <c r="J109" s="306"/>
      <c r="K109" s="306"/>
      <c r="L109" s="306"/>
      <c r="M109" s="309" t="s">
        <v>409</v>
      </c>
      <c r="N109" s="310"/>
      <c r="O109" s="139"/>
    </row>
    <row r="110" spans="1:15" ht="90.5" customHeight="1">
      <c r="A110" s="139"/>
      <c r="B110" s="308"/>
      <c r="C110" s="307"/>
      <c r="D110" s="306"/>
      <c r="E110" s="255" t="s">
        <v>1317</v>
      </c>
      <c r="F110" s="306"/>
      <c r="G110" s="306"/>
      <c r="H110" s="306"/>
      <c r="I110" s="306"/>
      <c r="J110" s="306"/>
      <c r="K110" s="306"/>
      <c r="L110" s="306"/>
      <c r="M110" s="309" t="s">
        <v>408</v>
      </c>
      <c r="N110" s="310"/>
      <c r="O110" s="139"/>
    </row>
    <row r="111" spans="1:15">
      <c r="A111" s="139"/>
      <c r="B111" s="139"/>
      <c r="C111" s="139"/>
      <c r="D111" s="139"/>
      <c r="E111" s="139"/>
      <c r="F111" s="139"/>
      <c r="G111" s="139"/>
      <c r="H111" s="139"/>
      <c r="I111" s="139"/>
      <c r="J111" s="139"/>
      <c r="K111" s="139"/>
      <c r="L111" s="139"/>
      <c r="M111" s="139"/>
      <c r="N111" s="139"/>
      <c r="O111" s="139"/>
    </row>
  </sheetData>
  <sheetProtection sheet="1" objects="1" scenarios="1"/>
  <mergeCells count="261">
    <mergeCell ref="B70:B73"/>
    <mergeCell ref="B32:B35"/>
    <mergeCell ref="C32:C35"/>
    <mergeCell ref="D32:D35"/>
    <mergeCell ref="M35:N35"/>
    <mergeCell ref="M33:N33"/>
    <mergeCell ref="M34:N34"/>
    <mergeCell ref="K33:L33"/>
    <mergeCell ref="K34:L34"/>
    <mergeCell ref="K35:L35"/>
    <mergeCell ref="E33:J35"/>
    <mergeCell ref="C43:C46"/>
    <mergeCell ref="E43:L43"/>
    <mergeCell ref="B47:B49"/>
    <mergeCell ref="B50:B52"/>
    <mergeCell ref="B53:B55"/>
    <mergeCell ref="B56:B61"/>
    <mergeCell ref="B62:B67"/>
    <mergeCell ref="E54:L54"/>
    <mergeCell ref="E61:L61"/>
    <mergeCell ref="E49:L49"/>
    <mergeCell ref="D64:D67"/>
    <mergeCell ref="E64:L64"/>
    <mergeCell ref="E65:L65"/>
    <mergeCell ref="M71:N71"/>
    <mergeCell ref="M72:N72"/>
    <mergeCell ref="M73:N73"/>
    <mergeCell ref="C70:C73"/>
    <mergeCell ref="D70:D73"/>
    <mergeCell ref="K71:L71"/>
    <mergeCell ref="K72:L72"/>
    <mergeCell ref="E108:L108"/>
    <mergeCell ref="E109:L109"/>
    <mergeCell ref="E91:L91"/>
    <mergeCell ref="E94:L94"/>
    <mergeCell ref="E97:L97"/>
    <mergeCell ref="M91:N91"/>
    <mergeCell ref="M100:N100"/>
    <mergeCell ref="M103:N103"/>
    <mergeCell ref="M108:N108"/>
    <mergeCell ref="M109:N109"/>
    <mergeCell ref="E95:L95"/>
    <mergeCell ref="M98:N98"/>
    <mergeCell ref="M99:N99"/>
    <mergeCell ref="M101:N101"/>
    <mergeCell ref="M102:N102"/>
    <mergeCell ref="M104:N104"/>
    <mergeCell ref="M105:N105"/>
    <mergeCell ref="D108:D110"/>
    <mergeCell ref="C108:C110"/>
    <mergeCell ref="B108:B110"/>
    <mergeCell ref="E110:L110"/>
    <mergeCell ref="M110:N110"/>
    <mergeCell ref="B18:B21"/>
    <mergeCell ref="E38:L38"/>
    <mergeCell ref="E39:L39"/>
    <mergeCell ref="E40:L40"/>
    <mergeCell ref="E76:L76"/>
    <mergeCell ref="E45:L45"/>
    <mergeCell ref="E46:L46"/>
    <mergeCell ref="E26:L26"/>
    <mergeCell ref="E27:L27"/>
    <mergeCell ref="M64:N64"/>
    <mergeCell ref="M65:N65"/>
    <mergeCell ref="M66:N66"/>
    <mergeCell ref="M18:N18"/>
    <mergeCell ref="D47:D49"/>
    <mergeCell ref="C47:C49"/>
    <mergeCell ref="C53:C55"/>
    <mergeCell ref="D53:D55"/>
    <mergeCell ref="D58:D61"/>
    <mergeCell ref="D56:D57"/>
    <mergeCell ref="B37:N37"/>
    <mergeCell ref="C28:C31"/>
    <mergeCell ref="E32:N32"/>
    <mergeCell ref="E67:L67"/>
    <mergeCell ref="B41:N41"/>
    <mergeCell ref="B42:N42"/>
    <mergeCell ref="M16:N16"/>
    <mergeCell ref="M17:N17"/>
    <mergeCell ref="M45:N45"/>
    <mergeCell ref="D22:D24"/>
    <mergeCell ref="B22:B24"/>
    <mergeCell ref="E22:L22"/>
    <mergeCell ref="E23:L23"/>
    <mergeCell ref="E24:L24"/>
    <mergeCell ref="B28:B31"/>
    <mergeCell ref="B25:B27"/>
    <mergeCell ref="B38:B40"/>
    <mergeCell ref="C38:C40"/>
    <mergeCell ref="D38:D40"/>
    <mergeCell ref="C14:C21"/>
    <mergeCell ref="C22:C27"/>
    <mergeCell ref="B14:B17"/>
    <mergeCell ref="D43:D46"/>
    <mergeCell ref="M43:N43"/>
    <mergeCell ref="M76:N76"/>
    <mergeCell ref="M94:N94"/>
    <mergeCell ref="M97:N97"/>
    <mergeCell ref="M22:N22"/>
    <mergeCell ref="M38:N38"/>
    <mergeCell ref="M49:N49"/>
    <mergeCell ref="M61:N61"/>
    <mergeCell ref="M54:N54"/>
    <mergeCell ref="M23:N23"/>
    <mergeCell ref="M24:N24"/>
    <mergeCell ref="M27:N27"/>
    <mergeCell ref="M39:N39"/>
    <mergeCell ref="M40:N40"/>
    <mergeCell ref="M26:N26"/>
    <mergeCell ref="M50:N50"/>
    <mergeCell ref="M46:N46"/>
    <mergeCell ref="M85:N85"/>
    <mergeCell ref="M88:N88"/>
    <mergeCell ref="M79:N79"/>
    <mergeCell ref="M82:N82"/>
    <mergeCell ref="M53:N53"/>
    <mergeCell ref="B36:N36"/>
    <mergeCell ref="E55:L55"/>
    <mergeCell ref="M55:N55"/>
    <mergeCell ref="E58:L58"/>
    <mergeCell ref="M58:N58"/>
    <mergeCell ref="E59:L59"/>
    <mergeCell ref="M59:N59"/>
    <mergeCell ref="E25:L25"/>
    <mergeCell ref="M25:N25"/>
    <mergeCell ref="M11:N11"/>
    <mergeCell ref="E11:L11"/>
    <mergeCell ref="E28:L28"/>
    <mergeCell ref="M28:N28"/>
    <mergeCell ref="E30:L30"/>
    <mergeCell ref="E31:L31"/>
    <mergeCell ref="M30:N30"/>
    <mergeCell ref="M31:N31"/>
    <mergeCell ref="M15:N15"/>
    <mergeCell ref="E15:L15"/>
    <mergeCell ref="E16:L16"/>
    <mergeCell ref="E17:L17"/>
    <mergeCell ref="E53:L53"/>
    <mergeCell ref="B12:N12"/>
    <mergeCell ref="B13:N13"/>
    <mergeCell ref="B43:B46"/>
    <mergeCell ref="D28:D31"/>
    <mergeCell ref="E29:L29"/>
    <mergeCell ref="M29:N29"/>
    <mergeCell ref="E19:L19"/>
    <mergeCell ref="M19:N19"/>
    <mergeCell ref="E20:L20"/>
    <mergeCell ref="M20:N20"/>
    <mergeCell ref="E21:L21"/>
    <mergeCell ref="M21:N21"/>
    <mergeCell ref="D18:D21"/>
    <mergeCell ref="D25:D27"/>
    <mergeCell ref="E18:L18"/>
    <mergeCell ref="D14:D17"/>
    <mergeCell ref="M14:N14"/>
    <mergeCell ref="E14:L14"/>
    <mergeCell ref="C79:C81"/>
    <mergeCell ref="D79:D81"/>
    <mergeCell ref="E80:L80"/>
    <mergeCell ref="M80:N80"/>
    <mergeCell ref="E81:L81"/>
    <mergeCell ref="M81:N81"/>
    <mergeCell ref="E79:L79"/>
    <mergeCell ref="B74:N74"/>
    <mergeCell ref="B75:N75"/>
    <mergeCell ref="C56:C61"/>
    <mergeCell ref="E56:L56"/>
    <mergeCell ref="M56:N56"/>
    <mergeCell ref="E57:L57"/>
    <mergeCell ref="M57:N57"/>
    <mergeCell ref="E44:L44"/>
    <mergeCell ref="M44:N44"/>
    <mergeCell ref="E47:L47"/>
    <mergeCell ref="M47:N47"/>
    <mergeCell ref="E48:L48"/>
    <mergeCell ref="M48:N48"/>
    <mergeCell ref="E66:L66"/>
    <mergeCell ref="E82:L82"/>
    <mergeCell ref="E85:L85"/>
    <mergeCell ref="C88:C90"/>
    <mergeCell ref="D88:D90"/>
    <mergeCell ref="E89:L89"/>
    <mergeCell ref="M89:N89"/>
    <mergeCell ref="E90:L90"/>
    <mergeCell ref="M90:N90"/>
    <mergeCell ref="K73:L73"/>
    <mergeCell ref="E71:J73"/>
    <mergeCell ref="C82:C84"/>
    <mergeCell ref="D82:D84"/>
    <mergeCell ref="E83:L83"/>
    <mergeCell ref="M83:N83"/>
    <mergeCell ref="E84:L84"/>
    <mergeCell ref="M84:N84"/>
    <mergeCell ref="E86:L86"/>
    <mergeCell ref="M86:N86"/>
    <mergeCell ref="C76:C78"/>
    <mergeCell ref="D76:D78"/>
    <mergeCell ref="E77:L77"/>
    <mergeCell ref="M77:N77"/>
    <mergeCell ref="E78:L78"/>
    <mergeCell ref="M78:N78"/>
    <mergeCell ref="M92:N92"/>
    <mergeCell ref="E93:L93"/>
    <mergeCell ref="M93:N93"/>
    <mergeCell ref="E88:L88"/>
    <mergeCell ref="C94:C96"/>
    <mergeCell ref="D94:D96"/>
    <mergeCell ref="E87:L87"/>
    <mergeCell ref="M87:N87"/>
    <mergeCell ref="D85:D87"/>
    <mergeCell ref="C85:C87"/>
    <mergeCell ref="M95:N95"/>
    <mergeCell ref="E96:L96"/>
    <mergeCell ref="M96:N96"/>
    <mergeCell ref="C91:C93"/>
    <mergeCell ref="D91:D93"/>
    <mergeCell ref="E92:L92"/>
    <mergeCell ref="B100:B102"/>
    <mergeCell ref="B103:B105"/>
    <mergeCell ref="B76:B78"/>
    <mergeCell ref="B79:B81"/>
    <mergeCell ref="B82:B84"/>
    <mergeCell ref="B85:B87"/>
    <mergeCell ref="B88:B90"/>
    <mergeCell ref="B91:B93"/>
    <mergeCell ref="B94:B96"/>
    <mergeCell ref="B97:B99"/>
    <mergeCell ref="D62:D63"/>
    <mergeCell ref="E62:L62"/>
    <mergeCell ref="M62:N62"/>
    <mergeCell ref="E63:L63"/>
    <mergeCell ref="M63:N63"/>
    <mergeCell ref="C62:C67"/>
    <mergeCell ref="M67:N67"/>
    <mergeCell ref="E60:L60"/>
    <mergeCell ref="M60:N60"/>
    <mergeCell ref="C97:C99"/>
    <mergeCell ref="D97:D99"/>
    <mergeCell ref="C100:C102"/>
    <mergeCell ref="B106:N106"/>
    <mergeCell ref="B107:N107"/>
    <mergeCell ref="C50:C52"/>
    <mergeCell ref="D50:D52"/>
    <mergeCell ref="M51:N51"/>
    <mergeCell ref="M52:N52"/>
    <mergeCell ref="E50:L52"/>
    <mergeCell ref="E68:N68"/>
    <mergeCell ref="E69:N69"/>
    <mergeCell ref="E70:N70"/>
    <mergeCell ref="D100:D102"/>
    <mergeCell ref="C103:C105"/>
    <mergeCell ref="D103:D105"/>
    <mergeCell ref="E98:L98"/>
    <mergeCell ref="E99:L99"/>
    <mergeCell ref="E101:L101"/>
    <mergeCell ref="E102:L102"/>
    <mergeCell ref="E104:L104"/>
    <mergeCell ref="E105:L105"/>
    <mergeCell ref="E100:L100"/>
    <mergeCell ref="E103:L10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A2:F459"/>
  <sheetViews>
    <sheetView showGridLines="0" showRowColHeaders="0" zoomScaleNormal="100" workbookViewId="0">
      <selection activeCell="H11" sqref="H11"/>
    </sheetView>
  </sheetViews>
  <sheetFormatPr baseColWidth="10" defaultRowHeight="14.5"/>
  <cols>
    <col min="1" max="1" width="3.453125" style="7" customWidth="1"/>
    <col min="2" max="2" width="5.453125" style="7" customWidth="1"/>
    <col min="3" max="3" width="63.1796875" style="7" customWidth="1"/>
    <col min="4" max="4" width="64.54296875" style="7" customWidth="1"/>
    <col min="5" max="5" width="58.1796875" style="7" customWidth="1"/>
    <col min="6" max="6" width="4.08984375" style="7" customWidth="1"/>
    <col min="7" max="16384" width="10.90625" style="7"/>
  </cols>
  <sheetData>
    <row r="2" spans="1:6" ht="21">
      <c r="C2" s="33"/>
      <c r="D2" s="33"/>
    </row>
    <row r="3" spans="1:6" ht="21">
      <c r="C3" s="34"/>
      <c r="D3" s="34"/>
    </row>
    <row r="5" spans="1:6">
      <c r="C5" s="12"/>
      <c r="D5" s="12"/>
    </row>
    <row r="9" spans="1:6" ht="7" customHeight="1"/>
    <row r="10" spans="1:6">
      <c r="A10" s="139"/>
      <c r="B10" s="139"/>
      <c r="C10" s="139"/>
      <c r="D10" s="139"/>
      <c r="E10" s="139"/>
      <c r="F10" s="139"/>
    </row>
    <row r="11" spans="1:6" ht="32" customHeight="1">
      <c r="A11" s="139"/>
      <c r="B11" s="69" t="s">
        <v>345</v>
      </c>
      <c r="C11" s="69" t="s">
        <v>562</v>
      </c>
      <c r="D11" s="69" t="s">
        <v>563</v>
      </c>
      <c r="E11" s="69" t="s">
        <v>564</v>
      </c>
      <c r="F11" s="139"/>
    </row>
    <row r="12" spans="1:6" ht="23" customHeight="1">
      <c r="A12" s="139"/>
      <c r="B12" s="17">
        <v>1</v>
      </c>
      <c r="C12" s="84" t="s">
        <v>566</v>
      </c>
      <c r="D12" s="81" t="s">
        <v>567</v>
      </c>
      <c r="E12" s="81" t="s">
        <v>567</v>
      </c>
      <c r="F12" s="139"/>
    </row>
    <row r="13" spans="1:6">
      <c r="A13" s="139"/>
      <c r="B13" s="82">
        <v>2</v>
      </c>
      <c r="C13" s="82" t="s">
        <v>566</v>
      </c>
      <c r="D13" s="81" t="s">
        <v>568</v>
      </c>
      <c r="E13" s="81" t="s">
        <v>569</v>
      </c>
      <c r="F13" s="139"/>
    </row>
    <row r="14" spans="1:6">
      <c r="A14" s="139"/>
      <c r="B14" s="82">
        <v>3</v>
      </c>
      <c r="C14" s="82" t="s">
        <v>566</v>
      </c>
      <c r="D14" s="81" t="s">
        <v>568</v>
      </c>
      <c r="E14" s="81" t="s">
        <v>570</v>
      </c>
      <c r="F14" s="139"/>
    </row>
    <row r="15" spans="1:6">
      <c r="A15" s="139"/>
      <c r="B15" s="17">
        <v>4</v>
      </c>
      <c r="C15" s="82" t="s">
        <v>566</v>
      </c>
      <c r="D15" s="81" t="s">
        <v>568</v>
      </c>
      <c r="E15" s="81" t="s">
        <v>571</v>
      </c>
      <c r="F15" s="139"/>
    </row>
    <row r="16" spans="1:6">
      <c r="A16" s="139"/>
      <c r="B16" s="82">
        <v>5</v>
      </c>
      <c r="C16" s="82" t="s">
        <v>566</v>
      </c>
      <c r="D16" s="81" t="s">
        <v>568</v>
      </c>
      <c r="E16" s="81" t="s">
        <v>572</v>
      </c>
      <c r="F16" s="139"/>
    </row>
    <row r="17" spans="1:6">
      <c r="A17" s="139"/>
      <c r="B17" s="82">
        <v>6</v>
      </c>
      <c r="C17" s="82" t="s">
        <v>566</v>
      </c>
      <c r="D17" s="81" t="s">
        <v>568</v>
      </c>
      <c r="E17" s="81" t="s">
        <v>573</v>
      </c>
      <c r="F17" s="139"/>
    </row>
    <row r="18" spans="1:6">
      <c r="A18" s="139"/>
      <c r="B18" s="17">
        <v>7</v>
      </c>
      <c r="C18" s="82" t="s">
        <v>566</v>
      </c>
      <c r="D18" s="81" t="s">
        <v>568</v>
      </c>
      <c r="E18" s="81" t="s">
        <v>574</v>
      </c>
      <c r="F18" s="139"/>
    </row>
    <row r="19" spans="1:6">
      <c r="A19" s="139"/>
      <c r="B19" s="82">
        <v>8</v>
      </c>
      <c r="C19" s="82" t="s">
        <v>566</v>
      </c>
      <c r="D19" s="81" t="s">
        <v>568</v>
      </c>
      <c r="E19" s="81" t="s">
        <v>575</v>
      </c>
      <c r="F19" s="139"/>
    </row>
    <row r="20" spans="1:6">
      <c r="A20" s="139"/>
      <c r="B20" s="82">
        <v>9</v>
      </c>
      <c r="C20" s="82" t="s">
        <v>566</v>
      </c>
      <c r="D20" s="81" t="s">
        <v>568</v>
      </c>
      <c r="E20" s="81" t="s">
        <v>576</v>
      </c>
      <c r="F20" s="139"/>
    </row>
    <row r="21" spans="1:6">
      <c r="A21" s="139"/>
      <c r="B21" s="17">
        <v>10</v>
      </c>
      <c r="C21" s="82" t="s">
        <v>566</v>
      </c>
      <c r="D21" s="81" t="s">
        <v>568</v>
      </c>
      <c r="E21" s="81" t="s">
        <v>577</v>
      </c>
      <c r="F21" s="139"/>
    </row>
    <row r="22" spans="1:6" ht="29">
      <c r="A22" s="139"/>
      <c r="B22" s="82">
        <v>11</v>
      </c>
      <c r="C22" s="82" t="s">
        <v>566</v>
      </c>
      <c r="D22" s="81" t="s">
        <v>578</v>
      </c>
      <c r="E22" s="81" t="s">
        <v>579</v>
      </c>
      <c r="F22" s="139"/>
    </row>
    <row r="23" spans="1:6" ht="29">
      <c r="A23" s="139"/>
      <c r="B23" s="82">
        <v>12</v>
      </c>
      <c r="C23" s="82" t="s">
        <v>566</v>
      </c>
      <c r="D23" s="81" t="s">
        <v>578</v>
      </c>
      <c r="E23" s="81" t="s">
        <v>580</v>
      </c>
      <c r="F23" s="139"/>
    </row>
    <row r="24" spans="1:6" ht="29">
      <c r="A24" s="139"/>
      <c r="B24" s="17">
        <v>13</v>
      </c>
      <c r="C24" s="82" t="s">
        <v>566</v>
      </c>
      <c r="D24" s="81" t="s">
        <v>578</v>
      </c>
      <c r="E24" s="81" t="s">
        <v>581</v>
      </c>
      <c r="F24" s="139"/>
    </row>
    <row r="25" spans="1:6" ht="29">
      <c r="A25" s="139"/>
      <c r="B25" s="82">
        <v>14</v>
      </c>
      <c r="C25" s="82" t="s">
        <v>566</v>
      </c>
      <c r="D25" s="81" t="s">
        <v>578</v>
      </c>
      <c r="E25" s="81" t="s">
        <v>582</v>
      </c>
      <c r="F25" s="139"/>
    </row>
    <row r="26" spans="1:6" ht="29">
      <c r="A26" s="139"/>
      <c r="B26" s="82">
        <v>15</v>
      </c>
      <c r="C26" s="82" t="s">
        <v>566</v>
      </c>
      <c r="D26" s="81" t="s">
        <v>578</v>
      </c>
      <c r="E26" s="81" t="s">
        <v>583</v>
      </c>
      <c r="F26" s="139"/>
    </row>
    <row r="27" spans="1:6" ht="29">
      <c r="A27" s="139"/>
      <c r="B27" s="17">
        <v>16</v>
      </c>
      <c r="C27" s="82" t="s">
        <v>566</v>
      </c>
      <c r="D27" s="81" t="s">
        <v>578</v>
      </c>
      <c r="E27" s="81" t="s">
        <v>584</v>
      </c>
      <c r="F27" s="139"/>
    </row>
    <row r="28" spans="1:6" ht="29">
      <c r="A28" s="139"/>
      <c r="B28" s="82">
        <v>17</v>
      </c>
      <c r="C28" s="82" t="s">
        <v>566</v>
      </c>
      <c r="D28" s="81" t="s">
        <v>578</v>
      </c>
      <c r="E28" s="81" t="s">
        <v>585</v>
      </c>
      <c r="F28" s="139"/>
    </row>
    <row r="29" spans="1:6" ht="29">
      <c r="A29" s="139"/>
      <c r="B29" s="82">
        <v>18</v>
      </c>
      <c r="C29" s="82" t="s">
        <v>566</v>
      </c>
      <c r="D29" s="81" t="s">
        <v>578</v>
      </c>
      <c r="E29" s="81" t="s">
        <v>586</v>
      </c>
      <c r="F29" s="139"/>
    </row>
    <row r="30" spans="1:6" ht="29">
      <c r="A30" s="139"/>
      <c r="B30" s="17">
        <v>19</v>
      </c>
      <c r="C30" s="82" t="s">
        <v>566</v>
      </c>
      <c r="D30" s="81" t="s">
        <v>578</v>
      </c>
      <c r="E30" s="81" t="s">
        <v>587</v>
      </c>
      <c r="F30" s="139"/>
    </row>
    <row r="31" spans="1:6" ht="29">
      <c r="A31" s="139"/>
      <c r="B31" s="82">
        <v>20</v>
      </c>
      <c r="C31" s="82" t="s">
        <v>566</v>
      </c>
      <c r="D31" s="81" t="s">
        <v>588</v>
      </c>
      <c r="E31" s="81" t="s">
        <v>589</v>
      </c>
      <c r="F31" s="139"/>
    </row>
    <row r="32" spans="1:6" ht="29">
      <c r="A32" s="139"/>
      <c r="B32" s="82">
        <v>21</v>
      </c>
      <c r="C32" s="82" t="s">
        <v>566</v>
      </c>
      <c r="D32" s="81" t="s">
        <v>588</v>
      </c>
      <c r="E32" s="81" t="s">
        <v>590</v>
      </c>
      <c r="F32" s="139"/>
    </row>
    <row r="33" spans="1:6" ht="29">
      <c r="A33" s="139"/>
      <c r="B33" s="17">
        <v>22</v>
      </c>
      <c r="C33" s="82" t="s">
        <v>566</v>
      </c>
      <c r="D33" s="81" t="s">
        <v>588</v>
      </c>
      <c r="E33" s="81" t="s">
        <v>591</v>
      </c>
      <c r="F33" s="139"/>
    </row>
    <row r="34" spans="1:6" ht="29">
      <c r="A34" s="139"/>
      <c r="B34" s="82">
        <v>23</v>
      </c>
      <c r="C34" s="82" t="s">
        <v>566</v>
      </c>
      <c r="D34" s="81" t="s">
        <v>588</v>
      </c>
      <c r="E34" s="81" t="s">
        <v>592</v>
      </c>
      <c r="F34" s="139"/>
    </row>
    <row r="35" spans="1:6" ht="29">
      <c r="A35" s="139"/>
      <c r="B35" s="82">
        <v>24</v>
      </c>
      <c r="C35" s="82" t="s">
        <v>566</v>
      </c>
      <c r="D35" s="81" t="s">
        <v>588</v>
      </c>
      <c r="E35" s="81" t="s">
        <v>593</v>
      </c>
      <c r="F35" s="139"/>
    </row>
    <row r="36" spans="1:6" ht="29">
      <c r="A36" s="139"/>
      <c r="B36" s="17">
        <v>25</v>
      </c>
      <c r="C36" s="82" t="s">
        <v>566</v>
      </c>
      <c r="D36" s="81" t="s">
        <v>588</v>
      </c>
      <c r="E36" s="81" t="s">
        <v>594</v>
      </c>
      <c r="F36" s="139"/>
    </row>
    <row r="37" spans="1:6" ht="29">
      <c r="A37" s="139"/>
      <c r="B37" s="82">
        <v>26</v>
      </c>
      <c r="C37" s="82" t="s">
        <v>566</v>
      </c>
      <c r="D37" s="81" t="s">
        <v>588</v>
      </c>
      <c r="E37" s="81" t="s">
        <v>595</v>
      </c>
      <c r="F37" s="139"/>
    </row>
    <row r="38" spans="1:6" ht="29">
      <c r="A38" s="139"/>
      <c r="B38" s="82">
        <v>27</v>
      </c>
      <c r="C38" s="82" t="s">
        <v>566</v>
      </c>
      <c r="D38" s="81" t="s">
        <v>588</v>
      </c>
      <c r="E38" s="81" t="s">
        <v>596</v>
      </c>
      <c r="F38" s="139"/>
    </row>
    <row r="39" spans="1:6" ht="29">
      <c r="A39" s="139"/>
      <c r="B39" s="17">
        <v>28</v>
      </c>
      <c r="C39" s="82" t="s">
        <v>566</v>
      </c>
      <c r="D39" s="81" t="s">
        <v>588</v>
      </c>
      <c r="E39" s="81" t="s">
        <v>597</v>
      </c>
      <c r="F39" s="139"/>
    </row>
    <row r="40" spans="1:6" ht="29">
      <c r="A40" s="139"/>
      <c r="B40" s="82">
        <v>29</v>
      </c>
      <c r="C40" s="82" t="s">
        <v>566</v>
      </c>
      <c r="D40" s="81" t="s">
        <v>588</v>
      </c>
      <c r="E40" s="81" t="s">
        <v>598</v>
      </c>
      <c r="F40" s="139"/>
    </row>
    <row r="41" spans="1:6" ht="29">
      <c r="A41" s="139"/>
      <c r="B41" s="82">
        <v>30</v>
      </c>
      <c r="C41" s="82" t="s">
        <v>566</v>
      </c>
      <c r="D41" s="81" t="s">
        <v>599</v>
      </c>
      <c r="E41" s="81" t="s">
        <v>600</v>
      </c>
      <c r="F41" s="139"/>
    </row>
    <row r="42" spans="1:6" ht="29">
      <c r="A42" s="139"/>
      <c r="B42" s="17">
        <v>31</v>
      </c>
      <c r="C42" s="82" t="s">
        <v>566</v>
      </c>
      <c r="D42" s="81" t="s">
        <v>599</v>
      </c>
      <c r="E42" s="81" t="s">
        <v>601</v>
      </c>
      <c r="F42" s="139"/>
    </row>
    <row r="43" spans="1:6" ht="29">
      <c r="A43" s="139"/>
      <c r="B43" s="82">
        <v>32</v>
      </c>
      <c r="C43" s="82" t="s">
        <v>566</v>
      </c>
      <c r="D43" s="81" t="s">
        <v>599</v>
      </c>
      <c r="E43" s="81" t="s">
        <v>602</v>
      </c>
      <c r="F43" s="139"/>
    </row>
    <row r="44" spans="1:6" ht="29">
      <c r="A44" s="139"/>
      <c r="B44" s="82">
        <v>33</v>
      </c>
      <c r="C44" s="82" t="s">
        <v>566</v>
      </c>
      <c r="D44" s="81" t="s">
        <v>599</v>
      </c>
      <c r="E44" s="81" t="s">
        <v>603</v>
      </c>
      <c r="F44" s="139"/>
    </row>
    <row r="45" spans="1:6" ht="29">
      <c r="A45" s="139"/>
      <c r="B45" s="17">
        <v>34</v>
      </c>
      <c r="C45" s="82" t="s">
        <v>566</v>
      </c>
      <c r="D45" s="81" t="s">
        <v>599</v>
      </c>
      <c r="E45" s="81" t="s">
        <v>604</v>
      </c>
      <c r="F45" s="139"/>
    </row>
    <row r="46" spans="1:6" ht="29">
      <c r="A46" s="139"/>
      <c r="B46" s="82">
        <v>35</v>
      </c>
      <c r="C46" s="82" t="s">
        <v>566</v>
      </c>
      <c r="D46" s="81" t="s">
        <v>599</v>
      </c>
      <c r="E46" s="81" t="s">
        <v>605</v>
      </c>
      <c r="F46" s="139"/>
    </row>
    <row r="47" spans="1:6" ht="29">
      <c r="A47" s="139"/>
      <c r="B47" s="82">
        <v>36</v>
      </c>
      <c r="C47" s="82" t="s">
        <v>566</v>
      </c>
      <c r="D47" s="81" t="s">
        <v>599</v>
      </c>
      <c r="E47" s="81" t="s">
        <v>597</v>
      </c>
      <c r="F47" s="139"/>
    </row>
    <row r="48" spans="1:6" ht="29">
      <c r="A48" s="139"/>
      <c r="B48" s="17">
        <v>37</v>
      </c>
      <c r="C48" s="82" t="s">
        <v>566</v>
      </c>
      <c r="D48" s="81" t="s">
        <v>606</v>
      </c>
      <c r="E48" s="81" t="s">
        <v>607</v>
      </c>
      <c r="F48" s="139"/>
    </row>
    <row r="49" spans="1:6" ht="29">
      <c r="A49" s="139"/>
      <c r="B49" s="82">
        <v>38</v>
      </c>
      <c r="C49" s="82" t="s">
        <v>566</v>
      </c>
      <c r="D49" s="81" t="s">
        <v>606</v>
      </c>
      <c r="E49" s="81" t="s">
        <v>608</v>
      </c>
      <c r="F49" s="139"/>
    </row>
    <row r="50" spans="1:6" ht="29">
      <c r="A50" s="139"/>
      <c r="B50" s="82">
        <v>39</v>
      </c>
      <c r="C50" s="82" t="s">
        <v>566</v>
      </c>
      <c r="D50" s="81" t="s">
        <v>606</v>
      </c>
      <c r="E50" s="81" t="s">
        <v>609</v>
      </c>
      <c r="F50" s="139"/>
    </row>
    <row r="51" spans="1:6" ht="29">
      <c r="A51" s="139"/>
      <c r="B51" s="17">
        <v>40</v>
      </c>
      <c r="C51" s="82" t="s">
        <v>566</v>
      </c>
      <c r="D51" s="81" t="s">
        <v>606</v>
      </c>
      <c r="E51" s="81" t="s">
        <v>610</v>
      </c>
      <c r="F51" s="139"/>
    </row>
    <row r="52" spans="1:6" ht="29">
      <c r="A52" s="139"/>
      <c r="B52" s="82">
        <v>41</v>
      </c>
      <c r="C52" s="82" t="s">
        <v>566</v>
      </c>
      <c r="D52" s="81" t="s">
        <v>606</v>
      </c>
      <c r="E52" s="81" t="s">
        <v>611</v>
      </c>
      <c r="F52" s="139"/>
    </row>
    <row r="53" spans="1:6" ht="29">
      <c r="A53" s="139"/>
      <c r="B53" s="82">
        <v>42</v>
      </c>
      <c r="C53" s="82" t="s">
        <v>566</v>
      </c>
      <c r="D53" s="81" t="s">
        <v>606</v>
      </c>
      <c r="E53" s="81" t="s">
        <v>612</v>
      </c>
      <c r="F53" s="139"/>
    </row>
    <row r="54" spans="1:6" ht="29">
      <c r="A54" s="139"/>
      <c r="B54" s="17">
        <v>43</v>
      </c>
      <c r="C54" s="82" t="s">
        <v>566</v>
      </c>
      <c r="D54" s="81" t="s">
        <v>606</v>
      </c>
      <c r="E54" s="81" t="s">
        <v>593</v>
      </c>
      <c r="F54" s="139"/>
    </row>
    <row r="55" spans="1:6" ht="29">
      <c r="A55" s="139"/>
      <c r="B55" s="82">
        <v>44</v>
      </c>
      <c r="C55" s="82" t="s">
        <v>566</v>
      </c>
      <c r="D55" s="81" t="s">
        <v>606</v>
      </c>
      <c r="E55" s="81" t="s">
        <v>613</v>
      </c>
      <c r="F55" s="139"/>
    </row>
    <row r="56" spans="1:6" ht="29">
      <c r="A56" s="139"/>
      <c r="B56" s="82">
        <v>45</v>
      </c>
      <c r="C56" s="82" t="s">
        <v>566</v>
      </c>
      <c r="D56" s="81" t="s">
        <v>606</v>
      </c>
      <c r="E56" s="81" t="s">
        <v>614</v>
      </c>
      <c r="F56" s="139"/>
    </row>
    <row r="57" spans="1:6" ht="29">
      <c r="A57" s="139"/>
      <c r="B57" s="17">
        <v>46</v>
      </c>
      <c r="C57" s="82" t="s">
        <v>566</v>
      </c>
      <c r="D57" s="81" t="s">
        <v>606</v>
      </c>
      <c r="E57" s="81" t="s">
        <v>615</v>
      </c>
      <c r="F57" s="139"/>
    </row>
    <row r="58" spans="1:6" ht="29">
      <c r="A58" s="139"/>
      <c r="B58" s="82">
        <v>47</v>
      </c>
      <c r="C58" s="82" t="s">
        <v>566</v>
      </c>
      <c r="D58" s="81" t="s">
        <v>606</v>
      </c>
      <c r="E58" s="81" t="s">
        <v>616</v>
      </c>
      <c r="F58" s="139"/>
    </row>
    <row r="59" spans="1:6" ht="29">
      <c r="A59" s="139"/>
      <c r="B59" s="82">
        <v>48</v>
      </c>
      <c r="C59" s="82" t="s">
        <v>566</v>
      </c>
      <c r="D59" s="81" t="s">
        <v>606</v>
      </c>
      <c r="E59" s="81" t="s">
        <v>617</v>
      </c>
      <c r="F59" s="139"/>
    </row>
    <row r="60" spans="1:6" ht="29">
      <c r="A60" s="139"/>
      <c r="B60" s="17">
        <v>49</v>
      </c>
      <c r="C60" s="82" t="s">
        <v>566</v>
      </c>
      <c r="D60" s="81" t="s">
        <v>606</v>
      </c>
      <c r="E60" s="81" t="s">
        <v>618</v>
      </c>
      <c r="F60" s="139"/>
    </row>
    <row r="61" spans="1:6" ht="29">
      <c r="A61" s="139"/>
      <c r="B61" s="82">
        <v>50</v>
      </c>
      <c r="C61" s="82" t="s">
        <v>566</v>
      </c>
      <c r="D61" s="81" t="s">
        <v>606</v>
      </c>
      <c r="E61" s="81" t="s">
        <v>619</v>
      </c>
      <c r="F61" s="139"/>
    </row>
    <row r="62" spans="1:6" ht="29">
      <c r="A62" s="139"/>
      <c r="B62" s="82">
        <v>51</v>
      </c>
      <c r="C62" s="82" t="s">
        <v>566</v>
      </c>
      <c r="D62" s="81" t="s">
        <v>606</v>
      </c>
      <c r="E62" s="81" t="s">
        <v>620</v>
      </c>
      <c r="F62" s="139"/>
    </row>
    <row r="63" spans="1:6" ht="29">
      <c r="A63" s="139"/>
      <c r="B63" s="17">
        <v>52</v>
      </c>
      <c r="C63" s="82" t="s">
        <v>566</v>
      </c>
      <c r="D63" s="81" t="s">
        <v>606</v>
      </c>
      <c r="E63" s="81" t="s">
        <v>621</v>
      </c>
      <c r="F63" s="139"/>
    </row>
    <row r="64" spans="1:6" ht="29">
      <c r="A64" s="139"/>
      <c r="B64" s="82">
        <v>53</v>
      </c>
      <c r="C64" s="82" t="s">
        <v>566</v>
      </c>
      <c r="D64" s="81" t="s">
        <v>606</v>
      </c>
      <c r="E64" s="81" t="s">
        <v>622</v>
      </c>
      <c r="F64" s="139"/>
    </row>
    <row r="65" spans="1:6" ht="29">
      <c r="A65" s="139"/>
      <c r="B65" s="82">
        <v>54</v>
      </c>
      <c r="C65" s="82" t="s">
        <v>566</v>
      </c>
      <c r="D65" s="81" t="s">
        <v>606</v>
      </c>
      <c r="E65" s="81" t="s">
        <v>623</v>
      </c>
      <c r="F65" s="139"/>
    </row>
    <row r="66" spans="1:6" ht="29">
      <c r="A66" s="139"/>
      <c r="B66" s="17">
        <v>55</v>
      </c>
      <c r="C66" s="82" t="s">
        <v>566</v>
      </c>
      <c r="D66" s="81" t="s">
        <v>606</v>
      </c>
      <c r="E66" s="81" t="s">
        <v>624</v>
      </c>
      <c r="F66" s="139"/>
    </row>
    <row r="67" spans="1:6" ht="29">
      <c r="A67" s="139"/>
      <c r="B67" s="82">
        <v>56</v>
      </c>
      <c r="C67" s="82" t="s">
        <v>566</v>
      </c>
      <c r="D67" s="81" t="s">
        <v>625</v>
      </c>
      <c r="E67" s="81" t="s">
        <v>626</v>
      </c>
      <c r="F67" s="139"/>
    </row>
    <row r="68" spans="1:6" ht="29">
      <c r="A68" s="139"/>
      <c r="B68" s="82">
        <v>57</v>
      </c>
      <c r="C68" s="82" t="s">
        <v>566</v>
      </c>
      <c r="D68" s="81" t="s">
        <v>625</v>
      </c>
      <c r="E68" s="81" t="s">
        <v>627</v>
      </c>
      <c r="F68" s="139"/>
    </row>
    <row r="69" spans="1:6" ht="29">
      <c r="A69" s="139"/>
      <c r="B69" s="17">
        <v>58</v>
      </c>
      <c r="C69" s="82" t="s">
        <v>566</v>
      </c>
      <c r="D69" s="81" t="s">
        <v>625</v>
      </c>
      <c r="E69" s="81" t="s">
        <v>628</v>
      </c>
      <c r="F69" s="139"/>
    </row>
    <row r="70" spans="1:6" ht="29">
      <c r="A70" s="139"/>
      <c r="B70" s="82">
        <v>59</v>
      </c>
      <c r="C70" s="82" t="s">
        <v>566</v>
      </c>
      <c r="D70" s="81" t="s">
        <v>625</v>
      </c>
      <c r="E70" s="81" t="s">
        <v>629</v>
      </c>
      <c r="F70" s="139"/>
    </row>
    <row r="71" spans="1:6" ht="29">
      <c r="A71" s="139"/>
      <c r="B71" s="82">
        <v>60</v>
      </c>
      <c r="C71" s="82" t="s">
        <v>566</v>
      </c>
      <c r="D71" s="81" t="s">
        <v>625</v>
      </c>
      <c r="E71" s="81" t="s">
        <v>630</v>
      </c>
      <c r="F71" s="139"/>
    </row>
    <row r="72" spans="1:6" ht="29">
      <c r="A72" s="139"/>
      <c r="B72" s="17">
        <v>61</v>
      </c>
      <c r="C72" s="82" t="s">
        <v>566</v>
      </c>
      <c r="D72" s="81" t="s">
        <v>625</v>
      </c>
      <c r="E72" s="81" t="s">
        <v>631</v>
      </c>
      <c r="F72" s="139"/>
    </row>
    <row r="73" spans="1:6" ht="29">
      <c r="A73" s="139"/>
      <c r="B73" s="82">
        <v>62</v>
      </c>
      <c r="C73" s="82" t="s">
        <v>566</v>
      </c>
      <c r="D73" s="81" t="s">
        <v>625</v>
      </c>
      <c r="E73" s="81" t="s">
        <v>632</v>
      </c>
      <c r="F73" s="139"/>
    </row>
    <row r="74" spans="1:6" ht="29">
      <c r="A74" s="139"/>
      <c r="B74" s="82">
        <v>63</v>
      </c>
      <c r="C74" s="82" t="s">
        <v>566</v>
      </c>
      <c r="D74" s="81" t="s">
        <v>625</v>
      </c>
      <c r="E74" s="81" t="s">
        <v>633</v>
      </c>
      <c r="F74" s="139"/>
    </row>
    <row r="75" spans="1:6" ht="29">
      <c r="A75" s="139"/>
      <c r="B75" s="17">
        <v>64</v>
      </c>
      <c r="C75" s="82" t="s">
        <v>566</v>
      </c>
      <c r="D75" s="81" t="s">
        <v>625</v>
      </c>
      <c r="E75" s="81" t="s">
        <v>634</v>
      </c>
      <c r="F75" s="139"/>
    </row>
    <row r="76" spans="1:6" ht="29">
      <c r="A76" s="139"/>
      <c r="B76" s="82">
        <v>65</v>
      </c>
      <c r="C76" s="82" t="s">
        <v>566</v>
      </c>
      <c r="D76" s="81" t="s">
        <v>625</v>
      </c>
      <c r="E76" s="81" t="s">
        <v>635</v>
      </c>
      <c r="F76" s="139"/>
    </row>
    <row r="77" spans="1:6" ht="29">
      <c r="A77" s="139"/>
      <c r="B77" s="82">
        <v>66</v>
      </c>
      <c r="C77" s="82" t="s">
        <v>566</v>
      </c>
      <c r="D77" s="81" t="s">
        <v>625</v>
      </c>
      <c r="E77" s="81" t="s">
        <v>636</v>
      </c>
      <c r="F77" s="139"/>
    </row>
    <row r="78" spans="1:6" ht="29">
      <c r="A78" s="139"/>
      <c r="B78" s="17">
        <v>67</v>
      </c>
      <c r="C78" s="82" t="s">
        <v>566</v>
      </c>
      <c r="D78" s="81" t="s">
        <v>625</v>
      </c>
      <c r="E78" s="81" t="s">
        <v>637</v>
      </c>
      <c r="F78" s="139"/>
    </row>
    <row r="79" spans="1:6" ht="29">
      <c r="A79" s="139"/>
      <c r="B79" s="82">
        <v>68</v>
      </c>
      <c r="C79" s="82" t="s">
        <v>566</v>
      </c>
      <c r="D79" s="81" t="s">
        <v>625</v>
      </c>
      <c r="E79" s="81" t="s">
        <v>638</v>
      </c>
      <c r="F79" s="139"/>
    </row>
    <row r="80" spans="1:6" ht="29">
      <c r="A80" s="139"/>
      <c r="B80" s="82">
        <v>69</v>
      </c>
      <c r="C80" s="82" t="s">
        <v>566</v>
      </c>
      <c r="D80" s="81" t="s">
        <v>625</v>
      </c>
      <c r="E80" s="81" t="s">
        <v>639</v>
      </c>
      <c r="F80" s="139"/>
    </row>
    <row r="81" spans="1:6" ht="29">
      <c r="A81" s="139"/>
      <c r="B81" s="17">
        <v>70</v>
      </c>
      <c r="C81" s="82" t="s">
        <v>566</v>
      </c>
      <c r="D81" s="81" t="s">
        <v>625</v>
      </c>
      <c r="E81" s="81" t="s">
        <v>640</v>
      </c>
      <c r="F81" s="139"/>
    </row>
    <row r="82" spans="1:6" ht="29">
      <c r="A82" s="139"/>
      <c r="B82" s="82">
        <v>71</v>
      </c>
      <c r="C82" s="82" t="s">
        <v>566</v>
      </c>
      <c r="D82" s="81" t="s">
        <v>625</v>
      </c>
      <c r="E82" s="81" t="s">
        <v>641</v>
      </c>
      <c r="F82" s="139"/>
    </row>
    <row r="83" spans="1:6" ht="29">
      <c r="A83" s="139"/>
      <c r="B83" s="82">
        <v>72</v>
      </c>
      <c r="C83" s="82" t="s">
        <v>566</v>
      </c>
      <c r="D83" s="81" t="s">
        <v>625</v>
      </c>
      <c r="E83" s="81" t="s">
        <v>642</v>
      </c>
      <c r="F83" s="139"/>
    </row>
    <row r="84" spans="1:6" ht="29">
      <c r="A84" s="139"/>
      <c r="B84" s="17">
        <v>73</v>
      </c>
      <c r="C84" s="82" t="s">
        <v>566</v>
      </c>
      <c r="D84" s="81" t="s">
        <v>625</v>
      </c>
      <c r="E84" s="81" t="s">
        <v>643</v>
      </c>
      <c r="F84" s="139"/>
    </row>
    <row r="85" spans="1:6" ht="29">
      <c r="A85" s="139"/>
      <c r="B85" s="82">
        <v>74</v>
      </c>
      <c r="C85" s="82" t="s">
        <v>566</v>
      </c>
      <c r="D85" s="81" t="s">
        <v>625</v>
      </c>
      <c r="E85" s="81" t="s">
        <v>644</v>
      </c>
      <c r="F85" s="139"/>
    </row>
    <row r="86" spans="1:6" ht="29">
      <c r="A86" s="139"/>
      <c r="B86" s="82">
        <v>75</v>
      </c>
      <c r="C86" s="82" t="s">
        <v>566</v>
      </c>
      <c r="D86" s="81" t="s">
        <v>625</v>
      </c>
      <c r="E86" s="81" t="s">
        <v>645</v>
      </c>
      <c r="F86" s="139"/>
    </row>
    <row r="87" spans="1:6" ht="29">
      <c r="A87" s="139"/>
      <c r="B87" s="17">
        <v>76</v>
      </c>
      <c r="C87" s="82" t="s">
        <v>566</v>
      </c>
      <c r="D87" s="81" t="s">
        <v>625</v>
      </c>
      <c r="E87" s="81" t="s">
        <v>646</v>
      </c>
      <c r="F87" s="139"/>
    </row>
    <row r="88" spans="1:6" ht="29">
      <c r="A88" s="139"/>
      <c r="B88" s="82">
        <v>77</v>
      </c>
      <c r="C88" s="82" t="s">
        <v>566</v>
      </c>
      <c r="D88" s="81" t="s">
        <v>625</v>
      </c>
      <c r="E88" s="81" t="s">
        <v>647</v>
      </c>
      <c r="F88" s="139"/>
    </row>
    <row r="89" spans="1:6" ht="29">
      <c r="A89" s="139"/>
      <c r="B89" s="82">
        <v>78</v>
      </c>
      <c r="C89" s="82" t="s">
        <v>566</v>
      </c>
      <c r="D89" s="81" t="s">
        <v>625</v>
      </c>
      <c r="E89" s="81" t="s">
        <v>648</v>
      </c>
      <c r="F89" s="139"/>
    </row>
    <row r="90" spans="1:6" ht="29">
      <c r="A90" s="139"/>
      <c r="B90" s="17">
        <v>79</v>
      </c>
      <c r="C90" s="82" t="s">
        <v>566</v>
      </c>
      <c r="D90" s="81" t="s">
        <v>625</v>
      </c>
      <c r="E90" s="81" t="s">
        <v>649</v>
      </c>
      <c r="F90" s="139"/>
    </row>
    <row r="91" spans="1:6" ht="29">
      <c r="A91" s="139"/>
      <c r="B91" s="82">
        <v>80</v>
      </c>
      <c r="C91" s="82" t="s">
        <v>566</v>
      </c>
      <c r="D91" s="81" t="s">
        <v>625</v>
      </c>
      <c r="E91" s="81" t="s">
        <v>650</v>
      </c>
      <c r="F91" s="139"/>
    </row>
    <row r="92" spans="1:6" ht="29">
      <c r="A92" s="139"/>
      <c r="B92" s="82">
        <v>81</v>
      </c>
      <c r="C92" s="82" t="s">
        <v>566</v>
      </c>
      <c r="D92" s="81" t="s">
        <v>625</v>
      </c>
      <c r="E92" s="81" t="s">
        <v>651</v>
      </c>
      <c r="F92" s="139"/>
    </row>
    <row r="93" spans="1:6" ht="29">
      <c r="A93" s="139"/>
      <c r="B93" s="17">
        <v>82</v>
      </c>
      <c r="C93" s="82" t="s">
        <v>566</v>
      </c>
      <c r="D93" s="81" t="s">
        <v>625</v>
      </c>
      <c r="E93" s="81" t="s">
        <v>652</v>
      </c>
      <c r="F93" s="139"/>
    </row>
    <row r="94" spans="1:6" ht="29">
      <c r="A94" s="139"/>
      <c r="B94" s="82">
        <v>83</v>
      </c>
      <c r="C94" s="82" t="s">
        <v>566</v>
      </c>
      <c r="D94" s="81" t="s">
        <v>653</v>
      </c>
      <c r="E94" s="81" t="s">
        <v>654</v>
      </c>
      <c r="F94" s="139"/>
    </row>
    <row r="95" spans="1:6" ht="29">
      <c r="A95" s="139"/>
      <c r="B95" s="82">
        <v>84</v>
      </c>
      <c r="C95" s="82" t="s">
        <v>566</v>
      </c>
      <c r="D95" s="81" t="s">
        <v>653</v>
      </c>
      <c r="E95" s="81" t="s">
        <v>655</v>
      </c>
      <c r="F95" s="139"/>
    </row>
    <row r="96" spans="1:6" ht="29">
      <c r="A96" s="139"/>
      <c r="B96" s="17">
        <v>85</v>
      </c>
      <c r="C96" s="82" t="s">
        <v>566</v>
      </c>
      <c r="D96" s="81" t="s">
        <v>653</v>
      </c>
      <c r="E96" s="81" t="s">
        <v>656</v>
      </c>
      <c r="F96" s="139"/>
    </row>
    <row r="97" spans="1:6" ht="29">
      <c r="A97" s="139"/>
      <c r="B97" s="82">
        <v>86</v>
      </c>
      <c r="C97" s="82" t="s">
        <v>566</v>
      </c>
      <c r="D97" s="81" t="s">
        <v>653</v>
      </c>
      <c r="E97" s="81" t="s">
        <v>657</v>
      </c>
      <c r="F97" s="139"/>
    </row>
    <row r="98" spans="1:6" ht="29">
      <c r="A98" s="139"/>
      <c r="B98" s="82">
        <v>87</v>
      </c>
      <c r="C98" s="82" t="s">
        <v>566</v>
      </c>
      <c r="D98" s="81" t="s">
        <v>653</v>
      </c>
      <c r="E98" s="81" t="s">
        <v>658</v>
      </c>
      <c r="F98" s="139"/>
    </row>
    <row r="99" spans="1:6" ht="29">
      <c r="A99" s="139"/>
      <c r="B99" s="17">
        <v>88</v>
      </c>
      <c r="C99" s="82" t="s">
        <v>566</v>
      </c>
      <c r="D99" s="81" t="s">
        <v>653</v>
      </c>
      <c r="E99" s="81" t="s">
        <v>659</v>
      </c>
      <c r="F99" s="139"/>
    </row>
    <row r="100" spans="1:6" ht="29">
      <c r="A100" s="139"/>
      <c r="B100" s="82">
        <v>89</v>
      </c>
      <c r="C100" s="82" t="s">
        <v>566</v>
      </c>
      <c r="D100" s="81" t="s">
        <v>653</v>
      </c>
      <c r="E100" s="81" t="s">
        <v>660</v>
      </c>
      <c r="F100" s="139"/>
    </row>
    <row r="101" spans="1:6" ht="29">
      <c r="A101" s="139"/>
      <c r="B101" s="82">
        <v>90</v>
      </c>
      <c r="C101" s="82" t="s">
        <v>566</v>
      </c>
      <c r="D101" s="81" t="s">
        <v>653</v>
      </c>
      <c r="E101" s="81" t="s">
        <v>661</v>
      </c>
      <c r="F101" s="139"/>
    </row>
    <row r="102" spans="1:6" ht="29">
      <c r="A102" s="139"/>
      <c r="B102" s="17">
        <v>91</v>
      </c>
      <c r="C102" s="82" t="s">
        <v>566</v>
      </c>
      <c r="D102" s="81" t="s">
        <v>653</v>
      </c>
      <c r="E102" s="81" t="s">
        <v>662</v>
      </c>
      <c r="F102" s="139"/>
    </row>
    <row r="103" spans="1:6" ht="29">
      <c r="A103" s="139"/>
      <c r="B103" s="82">
        <v>92</v>
      </c>
      <c r="C103" s="82" t="s">
        <v>566</v>
      </c>
      <c r="D103" s="81" t="s">
        <v>653</v>
      </c>
      <c r="E103" s="81" t="s">
        <v>663</v>
      </c>
      <c r="F103" s="139"/>
    </row>
    <row r="104" spans="1:6" ht="29">
      <c r="A104" s="139"/>
      <c r="B104" s="82">
        <v>93</v>
      </c>
      <c r="C104" s="82" t="s">
        <v>566</v>
      </c>
      <c r="D104" s="81" t="s">
        <v>653</v>
      </c>
      <c r="E104" s="81" t="s">
        <v>664</v>
      </c>
      <c r="F104" s="139"/>
    </row>
    <row r="105" spans="1:6" ht="29">
      <c r="A105" s="139"/>
      <c r="B105" s="17">
        <v>94</v>
      </c>
      <c r="C105" s="82" t="s">
        <v>566</v>
      </c>
      <c r="D105" s="81" t="s">
        <v>653</v>
      </c>
      <c r="E105" s="81" t="s">
        <v>665</v>
      </c>
      <c r="F105" s="139"/>
    </row>
    <row r="106" spans="1:6" ht="29">
      <c r="A106" s="139"/>
      <c r="B106" s="82">
        <v>95</v>
      </c>
      <c r="C106" s="82" t="s">
        <v>566</v>
      </c>
      <c r="D106" s="81" t="s">
        <v>653</v>
      </c>
      <c r="E106" s="81" t="s">
        <v>666</v>
      </c>
      <c r="F106" s="139"/>
    </row>
    <row r="107" spans="1:6" ht="29">
      <c r="A107" s="139"/>
      <c r="B107" s="82">
        <v>96</v>
      </c>
      <c r="C107" s="82" t="s">
        <v>566</v>
      </c>
      <c r="D107" s="81" t="s">
        <v>653</v>
      </c>
      <c r="E107" s="81" t="s">
        <v>667</v>
      </c>
      <c r="F107" s="139"/>
    </row>
    <row r="108" spans="1:6">
      <c r="A108" s="139"/>
      <c r="B108" s="17">
        <v>97</v>
      </c>
      <c r="C108" s="82" t="s">
        <v>566</v>
      </c>
      <c r="D108" s="81" t="s">
        <v>668</v>
      </c>
      <c r="E108" s="81" t="s">
        <v>669</v>
      </c>
      <c r="F108" s="139"/>
    </row>
    <row r="109" spans="1:6">
      <c r="A109" s="139"/>
      <c r="B109" s="82">
        <v>98</v>
      </c>
      <c r="C109" s="82" t="s">
        <v>566</v>
      </c>
      <c r="D109" s="81" t="s">
        <v>668</v>
      </c>
      <c r="E109" s="81" t="s">
        <v>670</v>
      </c>
      <c r="F109" s="139"/>
    </row>
    <row r="110" spans="1:6">
      <c r="A110" s="139"/>
      <c r="B110" s="82">
        <v>99</v>
      </c>
      <c r="C110" s="82" t="s">
        <v>566</v>
      </c>
      <c r="D110" s="81" t="s">
        <v>668</v>
      </c>
      <c r="E110" s="81" t="s">
        <v>671</v>
      </c>
      <c r="F110" s="139"/>
    </row>
    <row r="111" spans="1:6">
      <c r="A111" s="139"/>
      <c r="B111" s="17">
        <v>100</v>
      </c>
      <c r="C111" s="82" t="s">
        <v>566</v>
      </c>
      <c r="D111" s="81" t="s">
        <v>668</v>
      </c>
      <c r="E111" s="81" t="s">
        <v>672</v>
      </c>
      <c r="F111" s="139"/>
    </row>
    <row r="112" spans="1:6">
      <c r="A112" s="139"/>
      <c r="B112" s="82">
        <v>101</v>
      </c>
      <c r="C112" s="82" t="s">
        <v>566</v>
      </c>
      <c r="D112" s="81" t="s">
        <v>668</v>
      </c>
      <c r="E112" s="81" t="s">
        <v>673</v>
      </c>
      <c r="F112" s="139"/>
    </row>
    <row r="113" spans="1:6">
      <c r="A113" s="139"/>
      <c r="B113" s="82">
        <v>102</v>
      </c>
      <c r="C113" s="82" t="s">
        <v>566</v>
      </c>
      <c r="D113" s="81" t="s">
        <v>668</v>
      </c>
      <c r="E113" s="81" t="s">
        <v>674</v>
      </c>
      <c r="F113" s="139"/>
    </row>
    <row r="114" spans="1:6">
      <c r="A114" s="139"/>
      <c r="B114" s="17">
        <v>103</v>
      </c>
      <c r="C114" s="82" t="s">
        <v>566</v>
      </c>
      <c r="D114" s="81" t="s">
        <v>668</v>
      </c>
      <c r="E114" s="81" t="s">
        <v>675</v>
      </c>
      <c r="F114" s="139"/>
    </row>
    <row r="115" spans="1:6">
      <c r="A115" s="139"/>
      <c r="B115" s="82">
        <v>104</v>
      </c>
      <c r="C115" s="82" t="s">
        <v>566</v>
      </c>
      <c r="D115" s="81" t="s">
        <v>668</v>
      </c>
      <c r="E115" s="81" t="s">
        <v>676</v>
      </c>
      <c r="F115" s="139"/>
    </row>
    <row r="116" spans="1:6">
      <c r="A116" s="139"/>
      <c r="B116" s="82">
        <v>105</v>
      </c>
      <c r="C116" s="82" t="s">
        <v>566</v>
      </c>
      <c r="D116" s="81" t="s">
        <v>668</v>
      </c>
      <c r="E116" s="81" t="s">
        <v>677</v>
      </c>
      <c r="F116" s="139"/>
    </row>
    <row r="117" spans="1:6" ht="29">
      <c r="A117" s="139"/>
      <c r="B117" s="17">
        <v>106</v>
      </c>
      <c r="C117" s="82" t="s">
        <v>566</v>
      </c>
      <c r="D117" s="81" t="s">
        <v>678</v>
      </c>
      <c r="E117" s="81" t="s">
        <v>679</v>
      </c>
      <c r="F117" s="139"/>
    </row>
    <row r="118" spans="1:6" ht="29">
      <c r="A118" s="139"/>
      <c r="B118" s="82">
        <v>107</v>
      </c>
      <c r="C118" s="82" t="s">
        <v>566</v>
      </c>
      <c r="D118" s="81" t="s">
        <v>678</v>
      </c>
      <c r="E118" s="81" t="s">
        <v>680</v>
      </c>
      <c r="F118" s="139"/>
    </row>
    <row r="119" spans="1:6" ht="29">
      <c r="A119" s="139"/>
      <c r="B119" s="82">
        <v>108</v>
      </c>
      <c r="C119" s="82" t="s">
        <v>566</v>
      </c>
      <c r="D119" s="81" t="s">
        <v>678</v>
      </c>
      <c r="E119" s="81" t="s">
        <v>681</v>
      </c>
      <c r="F119" s="139"/>
    </row>
    <row r="120" spans="1:6" ht="29">
      <c r="A120" s="139"/>
      <c r="B120" s="17">
        <v>109</v>
      </c>
      <c r="C120" s="82" t="s">
        <v>566</v>
      </c>
      <c r="D120" s="81" t="s">
        <v>678</v>
      </c>
      <c r="E120" s="81" t="s">
        <v>682</v>
      </c>
      <c r="F120" s="139"/>
    </row>
    <row r="121" spans="1:6" ht="29">
      <c r="A121" s="139"/>
      <c r="B121" s="82">
        <v>110</v>
      </c>
      <c r="C121" s="82" t="s">
        <v>566</v>
      </c>
      <c r="D121" s="81" t="s">
        <v>678</v>
      </c>
      <c r="E121" s="81" t="s">
        <v>683</v>
      </c>
      <c r="F121" s="139"/>
    </row>
    <row r="122" spans="1:6" ht="29">
      <c r="A122" s="139"/>
      <c r="B122" s="82">
        <v>111</v>
      </c>
      <c r="C122" s="82" t="s">
        <v>566</v>
      </c>
      <c r="D122" s="81" t="s">
        <v>678</v>
      </c>
      <c r="E122" s="81" t="s">
        <v>684</v>
      </c>
      <c r="F122" s="139"/>
    </row>
    <row r="123" spans="1:6" ht="29">
      <c r="A123" s="139"/>
      <c r="B123" s="17">
        <v>112</v>
      </c>
      <c r="C123" s="82" t="s">
        <v>566</v>
      </c>
      <c r="D123" s="81" t="s">
        <v>678</v>
      </c>
      <c r="E123" s="81" t="s">
        <v>685</v>
      </c>
      <c r="F123" s="139"/>
    </row>
    <row r="124" spans="1:6" ht="29">
      <c r="A124" s="139"/>
      <c r="B124" s="82">
        <v>113</v>
      </c>
      <c r="C124" s="82" t="s">
        <v>566</v>
      </c>
      <c r="D124" s="81" t="s">
        <v>678</v>
      </c>
      <c r="E124" s="81" t="s">
        <v>686</v>
      </c>
      <c r="F124" s="139"/>
    </row>
    <row r="125" spans="1:6" ht="29">
      <c r="A125" s="139"/>
      <c r="B125" s="82">
        <v>114</v>
      </c>
      <c r="C125" s="82" t="s">
        <v>566</v>
      </c>
      <c r="D125" s="81" t="s">
        <v>678</v>
      </c>
      <c r="E125" s="81" t="s">
        <v>687</v>
      </c>
      <c r="F125" s="139"/>
    </row>
    <row r="126" spans="1:6" ht="29">
      <c r="A126" s="139"/>
      <c r="B126" s="17">
        <v>115</v>
      </c>
      <c r="C126" s="82" t="s">
        <v>566</v>
      </c>
      <c r="D126" s="81" t="s">
        <v>678</v>
      </c>
      <c r="E126" s="81" t="s">
        <v>688</v>
      </c>
      <c r="F126" s="139"/>
    </row>
    <row r="127" spans="1:6" ht="29">
      <c r="A127" s="139"/>
      <c r="B127" s="82">
        <v>116</v>
      </c>
      <c r="C127" s="82" t="s">
        <v>566</v>
      </c>
      <c r="D127" s="81" t="s">
        <v>678</v>
      </c>
      <c r="E127" s="81" t="s">
        <v>689</v>
      </c>
      <c r="F127" s="139"/>
    </row>
    <row r="128" spans="1:6" ht="29">
      <c r="A128" s="139"/>
      <c r="B128" s="82">
        <v>117</v>
      </c>
      <c r="C128" s="82" t="s">
        <v>566</v>
      </c>
      <c r="D128" s="81" t="s">
        <v>678</v>
      </c>
      <c r="E128" s="81" t="s">
        <v>690</v>
      </c>
      <c r="F128" s="139"/>
    </row>
    <row r="129" spans="1:6" ht="29">
      <c r="A129" s="139"/>
      <c r="B129" s="17">
        <v>118</v>
      </c>
      <c r="C129" s="82" t="s">
        <v>566</v>
      </c>
      <c r="D129" s="81" t="s">
        <v>678</v>
      </c>
      <c r="E129" s="81" t="s">
        <v>691</v>
      </c>
      <c r="F129" s="139"/>
    </row>
    <row r="130" spans="1:6" ht="29">
      <c r="A130" s="139"/>
      <c r="B130" s="82">
        <v>119</v>
      </c>
      <c r="C130" s="82" t="s">
        <v>566</v>
      </c>
      <c r="D130" s="81" t="s">
        <v>678</v>
      </c>
      <c r="E130" s="81" t="s">
        <v>692</v>
      </c>
      <c r="F130" s="139"/>
    </row>
    <row r="131" spans="1:6" ht="29">
      <c r="A131" s="139"/>
      <c r="B131" s="82">
        <v>120</v>
      </c>
      <c r="C131" s="82" t="s">
        <v>566</v>
      </c>
      <c r="D131" s="81" t="s">
        <v>678</v>
      </c>
      <c r="E131" s="81" t="s">
        <v>693</v>
      </c>
      <c r="F131" s="139"/>
    </row>
    <row r="132" spans="1:6" ht="29">
      <c r="A132" s="139"/>
      <c r="B132" s="17">
        <v>121</v>
      </c>
      <c r="C132" s="82" t="s">
        <v>566</v>
      </c>
      <c r="D132" s="81" t="s">
        <v>678</v>
      </c>
      <c r="E132" s="81" t="s">
        <v>694</v>
      </c>
      <c r="F132" s="139"/>
    </row>
    <row r="133" spans="1:6" ht="29">
      <c r="A133" s="139"/>
      <c r="B133" s="82">
        <v>122</v>
      </c>
      <c r="C133" s="82" t="s">
        <v>566</v>
      </c>
      <c r="D133" s="81" t="s">
        <v>678</v>
      </c>
      <c r="E133" s="81" t="s">
        <v>695</v>
      </c>
      <c r="F133" s="139"/>
    </row>
    <row r="134" spans="1:6" ht="29">
      <c r="A134" s="139"/>
      <c r="B134" s="82">
        <v>123</v>
      </c>
      <c r="C134" s="82" t="s">
        <v>566</v>
      </c>
      <c r="D134" s="81" t="s">
        <v>678</v>
      </c>
      <c r="E134" s="81" t="s">
        <v>696</v>
      </c>
      <c r="F134" s="139"/>
    </row>
    <row r="135" spans="1:6" ht="29">
      <c r="A135" s="139"/>
      <c r="B135" s="17">
        <v>124</v>
      </c>
      <c r="C135" s="82" t="s">
        <v>566</v>
      </c>
      <c r="D135" s="81" t="s">
        <v>678</v>
      </c>
      <c r="E135" s="81" t="s">
        <v>697</v>
      </c>
      <c r="F135" s="139"/>
    </row>
    <row r="136" spans="1:6" ht="29">
      <c r="A136" s="139"/>
      <c r="B136" s="82">
        <v>125</v>
      </c>
      <c r="C136" s="82" t="s">
        <v>566</v>
      </c>
      <c r="D136" s="81" t="s">
        <v>678</v>
      </c>
      <c r="E136" s="81" t="s">
        <v>698</v>
      </c>
      <c r="F136" s="139"/>
    </row>
    <row r="137" spans="1:6" ht="29">
      <c r="A137" s="139"/>
      <c r="B137" s="82">
        <v>126</v>
      </c>
      <c r="C137" s="82" t="s">
        <v>566</v>
      </c>
      <c r="D137" s="81" t="s">
        <v>678</v>
      </c>
      <c r="E137" s="81" t="s">
        <v>699</v>
      </c>
      <c r="F137" s="139"/>
    </row>
    <row r="138" spans="1:6" ht="29">
      <c r="A138" s="139"/>
      <c r="B138" s="17">
        <v>127</v>
      </c>
      <c r="C138" s="82" t="s">
        <v>566</v>
      </c>
      <c r="D138" s="81" t="s">
        <v>678</v>
      </c>
      <c r="E138" s="81" t="s">
        <v>700</v>
      </c>
      <c r="F138" s="139"/>
    </row>
    <row r="139" spans="1:6" ht="29">
      <c r="A139" s="139"/>
      <c r="B139" s="82">
        <v>128</v>
      </c>
      <c r="C139" s="82" t="s">
        <v>566</v>
      </c>
      <c r="D139" s="81" t="s">
        <v>678</v>
      </c>
      <c r="E139" s="81" t="s">
        <v>701</v>
      </c>
      <c r="F139" s="139"/>
    </row>
    <row r="140" spans="1:6" ht="29">
      <c r="A140" s="139"/>
      <c r="B140" s="82">
        <v>129</v>
      </c>
      <c r="C140" s="82" t="s">
        <v>566</v>
      </c>
      <c r="D140" s="81" t="s">
        <v>678</v>
      </c>
      <c r="E140" s="81" t="s">
        <v>702</v>
      </c>
      <c r="F140" s="139"/>
    </row>
    <row r="141" spans="1:6" ht="29">
      <c r="A141" s="139"/>
      <c r="B141" s="17">
        <v>130</v>
      </c>
      <c r="C141" s="82" t="s">
        <v>566</v>
      </c>
      <c r="D141" s="81" t="s">
        <v>678</v>
      </c>
      <c r="E141" s="81" t="s">
        <v>703</v>
      </c>
      <c r="F141" s="139"/>
    </row>
    <row r="142" spans="1:6" ht="29">
      <c r="A142" s="139"/>
      <c r="B142" s="82">
        <v>131</v>
      </c>
      <c r="C142" s="82" t="s">
        <v>566</v>
      </c>
      <c r="D142" s="81" t="s">
        <v>704</v>
      </c>
      <c r="E142" s="81" t="s">
        <v>705</v>
      </c>
      <c r="F142" s="139"/>
    </row>
    <row r="143" spans="1:6" ht="29">
      <c r="A143" s="139"/>
      <c r="B143" s="82">
        <v>132</v>
      </c>
      <c r="C143" s="82" t="s">
        <v>566</v>
      </c>
      <c r="D143" s="81" t="s">
        <v>704</v>
      </c>
      <c r="E143" s="81" t="s">
        <v>706</v>
      </c>
      <c r="F143" s="139"/>
    </row>
    <row r="144" spans="1:6" ht="29">
      <c r="A144" s="139"/>
      <c r="B144" s="17">
        <v>133</v>
      </c>
      <c r="C144" s="82" t="s">
        <v>566</v>
      </c>
      <c r="D144" s="81" t="s">
        <v>704</v>
      </c>
      <c r="E144" s="81" t="s">
        <v>707</v>
      </c>
      <c r="F144" s="139"/>
    </row>
    <row r="145" spans="1:6" ht="29">
      <c r="A145" s="139"/>
      <c r="B145" s="82">
        <v>134</v>
      </c>
      <c r="C145" s="82" t="s">
        <v>566</v>
      </c>
      <c r="D145" s="81" t="s">
        <v>704</v>
      </c>
      <c r="E145" s="81" t="s">
        <v>708</v>
      </c>
      <c r="F145" s="139"/>
    </row>
    <row r="146" spans="1:6" ht="29">
      <c r="A146" s="139"/>
      <c r="B146" s="82">
        <v>135</v>
      </c>
      <c r="C146" s="82" t="s">
        <v>566</v>
      </c>
      <c r="D146" s="81" t="s">
        <v>704</v>
      </c>
      <c r="E146" s="81" t="s">
        <v>709</v>
      </c>
      <c r="F146" s="139"/>
    </row>
    <row r="147" spans="1:6" ht="29">
      <c r="A147" s="139"/>
      <c r="B147" s="17">
        <v>136</v>
      </c>
      <c r="C147" s="82" t="s">
        <v>566</v>
      </c>
      <c r="D147" s="81" t="s">
        <v>704</v>
      </c>
      <c r="E147" s="81" t="s">
        <v>710</v>
      </c>
      <c r="F147" s="139"/>
    </row>
    <row r="148" spans="1:6" ht="29">
      <c r="A148" s="139"/>
      <c r="B148" s="82">
        <v>137</v>
      </c>
      <c r="C148" s="82" t="s">
        <v>566</v>
      </c>
      <c r="D148" s="81" t="s">
        <v>704</v>
      </c>
      <c r="E148" s="81" t="s">
        <v>711</v>
      </c>
      <c r="F148" s="139"/>
    </row>
    <row r="149" spans="1:6" ht="29">
      <c r="A149" s="139"/>
      <c r="B149" s="82">
        <v>138</v>
      </c>
      <c r="C149" s="82" t="s">
        <v>566</v>
      </c>
      <c r="D149" s="81" t="s">
        <v>704</v>
      </c>
      <c r="E149" s="81" t="s">
        <v>712</v>
      </c>
      <c r="F149" s="139"/>
    </row>
    <row r="150" spans="1:6">
      <c r="A150" s="139"/>
      <c r="B150" s="17">
        <v>139</v>
      </c>
      <c r="C150" s="82" t="s">
        <v>566</v>
      </c>
      <c r="D150" s="81" t="s">
        <v>713</v>
      </c>
      <c r="E150" s="81" t="s">
        <v>714</v>
      </c>
      <c r="F150" s="139"/>
    </row>
    <row r="151" spans="1:6">
      <c r="A151" s="139"/>
      <c r="B151" s="82">
        <v>140</v>
      </c>
      <c r="C151" s="82" t="s">
        <v>566</v>
      </c>
      <c r="D151" s="81" t="s">
        <v>713</v>
      </c>
      <c r="E151" s="81" t="s">
        <v>715</v>
      </c>
      <c r="F151" s="139"/>
    </row>
    <row r="152" spans="1:6">
      <c r="A152" s="139"/>
      <c r="B152" s="82">
        <v>141</v>
      </c>
      <c r="C152" s="82" t="s">
        <v>566</v>
      </c>
      <c r="D152" s="81" t="s">
        <v>713</v>
      </c>
      <c r="E152" s="81" t="s">
        <v>716</v>
      </c>
      <c r="F152" s="139"/>
    </row>
    <row r="153" spans="1:6">
      <c r="A153" s="139"/>
      <c r="B153" s="17">
        <v>142</v>
      </c>
      <c r="C153" s="82" t="s">
        <v>566</v>
      </c>
      <c r="D153" s="81" t="s">
        <v>713</v>
      </c>
      <c r="E153" s="81" t="s">
        <v>717</v>
      </c>
      <c r="F153" s="139"/>
    </row>
    <row r="154" spans="1:6">
      <c r="A154" s="139"/>
      <c r="B154" s="82">
        <v>143</v>
      </c>
      <c r="C154" s="82" t="s">
        <v>566</v>
      </c>
      <c r="D154" s="81" t="s">
        <v>713</v>
      </c>
      <c r="E154" s="81" t="s">
        <v>718</v>
      </c>
      <c r="F154" s="139"/>
    </row>
    <row r="155" spans="1:6">
      <c r="A155" s="139"/>
      <c r="B155" s="82">
        <v>144</v>
      </c>
      <c r="C155" s="82" t="s">
        <v>566</v>
      </c>
      <c r="D155" s="81" t="s">
        <v>713</v>
      </c>
      <c r="E155" s="81" t="s">
        <v>719</v>
      </c>
      <c r="F155" s="139"/>
    </row>
    <row r="156" spans="1:6">
      <c r="A156" s="139"/>
      <c r="B156" s="17">
        <v>145</v>
      </c>
      <c r="C156" s="82" t="s">
        <v>566</v>
      </c>
      <c r="D156" s="81" t="s">
        <v>713</v>
      </c>
      <c r="E156" s="81" t="s">
        <v>720</v>
      </c>
      <c r="F156" s="139"/>
    </row>
    <row r="157" spans="1:6">
      <c r="A157" s="139"/>
      <c r="B157" s="82">
        <v>146</v>
      </c>
      <c r="C157" s="82" t="s">
        <v>566</v>
      </c>
      <c r="D157" s="81" t="s">
        <v>713</v>
      </c>
      <c r="E157" s="81" t="s">
        <v>721</v>
      </c>
      <c r="F157" s="139"/>
    </row>
    <row r="158" spans="1:6">
      <c r="A158" s="139"/>
      <c r="B158" s="82">
        <v>147</v>
      </c>
      <c r="C158" s="82" t="s">
        <v>566</v>
      </c>
      <c r="D158" s="81" t="s">
        <v>713</v>
      </c>
      <c r="E158" s="81" t="s">
        <v>722</v>
      </c>
      <c r="F158" s="139"/>
    </row>
    <row r="159" spans="1:6">
      <c r="A159" s="139"/>
      <c r="B159" s="17">
        <v>148</v>
      </c>
      <c r="C159" s="82" t="s">
        <v>566</v>
      </c>
      <c r="D159" s="81" t="s">
        <v>713</v>
      </c>
      <c r="E159" s="81" t="s">
        <v>723</v>
      </c>
      <c r="F159" s="139"/>
    </row>
    <row r="160" spans="1:6">
      <c r="A160" s="139"/>
      <c r="B160" s="82">
        <v>149</v>
      </c>
      <c r="C160" s="82" t="s">
        <v>566</v>
      </c>
      <c r="D160" s="81" t="s">
        <v>713</v>
      </c>
      <c r="E160" s="81" t="s">
        <v>724</v>
      </c>
      <c r="F160" s="139"/>
    </row>
    <row r="161" spans="1:6">
      <c r="A161" s="139"/>
      <c r="B161" s="82">
        <v>150</v>
      </c>
      <c r="C161" s="82" t="s">
        <v>566</v>
      </c>
      <c r="D161" s="81" t="s">
        <v>713</v>
      </c>
      <c r="E161" s="81" t="s">
        <v>725</v>
      </c>
      <c r="F161" s="139"/>
    </row>
    <row r="162" spans="1:6">
      <c r="A162" s="139"/>
      <c r="B162" s="17">
        <v>151</v>
      </c>
      <c r="C162" s="82" t="s">
        <v>566</v>
      </c>
      <c r="D162" s="81" t="s">
        <v>713</v>
      </c>
      <c r="E162" s="81" t="s">
        <v>726</v>
      </c>
      <c r="F162" s="139"/>
    </row>
    <row r="163" spans="1:6">
      <c r="A163" s="139"/>
      <c r="B163" s="82">
        <v>152</v>
      </c>
      <c r="C163" s="82" t="s">
        <v>566</v>
      </c>
      <c r="D163" s="81" t="s">
        <v>713</v>
      </c>
      <c r="E163" s="81" t="s">
        <v>727</v>
      </c>
      <c r="F163" s="139"/>
    </row>
    <row r="164" spans="1:6">
      <c r="A164" s="139"/>
      <c r="B164" s="82">
        <v>153</v>
      </c>
      <c r="C164" s="82" t="s">
        <v>566</v>
      </c>
      <c r="D164" s="81" t="s">
        <v>713</v>
      </c>
      <c r="E164" s="81" t="s">
        <v>728</v>
      </c>
      <c r="F164" s="139"/>
    </row>
    <row r="165" spans="1:6">
      <c r="A165" s="139"/>
      <c r="B165" s="17">
        <v>154</v>
      </c>
      <c r="C165" s="82" t="s">
        <v>566</v>
      </c>
      <c r="D165" s="81" t="s">
        <v>713</v>
      </c>
      <c r="E165" s="81" t="s">
        <v>729</v>
      </c>
      <c r="F165" s="139"/>
    </row>
    <row r="166" spans="1:6">
      <c r="A166" s="139"/>
      <c r="B166" s="82">
        <v>155</v>
      </c>
      <c r="C166" s="82" t="s">
        <v>566</v>
      </c>
      <c r="D166" s="81" t="s">
        <v>713</v>
      </c>
      <c r="E166" s="81" t="s">
        <v>730</v>
      </c>
      <c r="F166" s="139"/>
    </row>
    <row r="167" spans="1:6">
      <c r="A167" s="139"/>
      <c r="B167" s="82">
        <v>156</v>
      </c>
      <c r="C167" s="82" t="s">
        <v>566</v>
      </c>
      <c r="D167" s="81" t="s">
        <v>713</v>
      </c>
      <c r="E167" s="81" t="s">
        <v>731</v>
      </c>
      <c r="F167" s="139"/>
    </row>
    <row r="168" spans="1:6">
      <c r="A168" s="139"/>
      <c r="B168" s="17">
        <v>157</v>
      </c>
      <c r="C168" s="82" t="s">
        <v>566</v>
      </c>
      <c r="D168" s="81" t="s">
        <v>713</v>
      </c>
      <c r="E168" s="81" t="s">
        <v>732</v>
      </c>
      <c r="F168" s="139"/>
    </row>
    <row r="169" spans="1:6">
      <c r="A169" s="139"/>
      <c r="B169" s="82">
        <v>158</v>
      </c>
      <c r="C169" s="82" t="s">
        <v>566</v>
      </c>
      <c r="D169" s="81" t="s">
        <v>713</v>
      </c>
      <c r="E169" s="81" t="s">
        <v>733</v>
      </c>
      <c r="F169" s="139"/>
    </row>
    <row r="170" spans="1:6">
      <c r="A170" s="139"/>
      <c r="B170" s="82">
        <v>159</v>
      </c>
      <c r="C170" s="82" t="s">
        <v>566</v>
      </c>
      <c r="D170" s="81" t="s">
        <v>713</v>
      </c>
      <c r="E170" s="81" t="s">
        <v>734</v>
      </c>
      <c r="F170" s="139"/>
    </row>
    <row r="171" spans="1:6">
      <c r="A171" s="139"/>
      <c r="B171" s="17">
        <v>160</v>
      </c>
      <c r="C171" s="82" t="s">
        <v>566</v>
      </c>
      <c r="D171" s="81" t="s">
        <v>713</v>
      </c>
      <c r="E171" s="81" t="s">
        <v>735</v>
      </c>
      <c r="F171" s="139"/>
    </row>
    <row r="172" spans="1:6">
      <c r="A172" s="139"/>
      <c r="B172" s="82">
        <v>161</v>
      </c>
      <c r="C172" s="82" t="s">
        <v>566</v>
      </c>
      <c r="D172" s="81" t="s">
        <v>713</v>
      </c>
      <c r="E172" s="81" t="s">
        <v>736</v>
      </c>
      <c r="F172" s="139"/>
    </row>
    <row r="173" spans="1:6">
      <c r="A173" s="139"/>
      <c r="B173" s="82">
        <v>162</v>
      </c>
      <c r="C173" s="82" t="s">
        <v>566</v>
      </c>
      <c r="D173" s="81" t="s">
        <v>713</v>
      </c>
      <c r="E173" s="81" t="s">
        <v>737</v>
      </c>
      <c r="F173" s="139"/>
    </row>
    <row r="174" spans="1:6">
      <c r="A174" s="139"/>
      <c r="B174" s="17">
        <v>163</v>
      </c>
      <c r="C174" s="82" t="s">
        <v>566</v>
      </c>
      <c r="D174" s="81" t="s">
        <v>713</v>
      </c>
      <c r="E174" s="81" t="s">
        <v>738</v>
      </c>
      <c r="F174" s="139"/>
    </row>
    <row r="175" spans="1:6">
      <c r="A175" s="139"/>
      <c r="B175" s="82">
        <v>164</v>
      </c>
      <c r="C175" s="82" t="s">
        <v>566</v>
      </c>
      <c r="D175" s="81" t="s">
        <v>713</v>
      </c>
      <c r="E175" s="81" t="s">
        <v>739</v>
      </c>
      <c r="F175" s="139"/>
    </row>
    <row r="176" spans="1:6">
      <c r="A176" s="139"/>
      <c r="B176" s="82">
        <v>165</v>
      </c>
      <c r="C176" s="82" t="s">
        <v>566</v>
      </c>
      <c r="D176" s="81" t="s">
        <v>713</v>
      </c>
      <c r="E176" s="81" t="s">
        <v>740</v>
      </c>
      <c r="F176" s="139"/>
    </row>
    <row r="177" spans="1:6">
      <c r="A177" s="139"/>
      <c r="B177" s="17">
        <v>166</v>
      </c>
      <c r="C177" s="82" t="s">
        <v>566</v>
      </c>
      <c r="D177" s="81" t="s">
        <v>713</v>
      </c>
      <c r="E177" s="81" t="s">
        <v>741</v>
      </c>
      <c r="F177" s="139"/>
    </row>
    <row r="178" spans="1:6">
      <c r="A178" s="139"/>
      <c r="B178" s="82">
        <v>167</v>
      </c>
      <c r="C178" s="82" t="s">
        <v>566</v>
      </c>
      <c r="D178" s="81" t="s">
        <v>713</v>
      </c>
      <c r="E178" s="81" t="s">
        <v>742</v>
      </c>
      <c r="F178" s="139"/>
    </row>
    <row r="179" spans="1:6">
      <c r="A179" s="139"/>
      <c r="B179" s="82">
        <v>168</v>
      </c>
      <c r="C179" s="82" t="s">
        <v>566</v>
      </c>
      <c r="D179" s="81" t="s">
        <v>743</v>
      </c>
      <c r="E179" s="81" t="s">
        <v>744</v>
      </c>
      <c r="F179" s="139"/>
    </row>
    <row r="180" spans="1:6">
      <c r="A180" s="139"/>
      <c r="B180" s="17">
        <v>169</v>
      </c>
      <c r="C180" s="82" t="s">
        <v>566</v>
      </c>
      <c r="D180" s="81" t="s">
        <v>743</v>
      </c>
      <c r="E180" s="81" t="s">
        <v>745</v>
      </c>
      <c r="F180" s="139"/>
    </row>
    <row r="181" spans="1:6">
      <c r="A181" s="139"/>
      <c r="B181" s="82">
        <v>170</v>
      </c>
      <c r="C181" s="82" t="s">
        <v>566</v>
      </c>
      <c r="D181" s="81" t="s">
        <v>743</v>
      </c>
      <c r="E181" s="81" t="s">
        <v>746</v>
      </c>
      <c r="F181" s="139"/>
    </row>
    <row r="182" spans="1:6">
      <c r="A182" s="139"/>
      <c r="B182" s="82">
        <v>171</v>
      </c>
      <c r="C182" s="82" t="s">
        <v>566</v>
      </c>
      <c r="D182" s="81" t="s">
        <v>743</v>
      </c>
      <c r="E182" s="81" t="s">
        <v>719</v>
      </c>
      <c r="F182" s="139"/>
    </row>
    <row r="183" spans="1:6">
      <c r="A183" s="139"/>
      <c r="B183" s="17">
        <v>172</v>
      </c>
      <c r="C183" s="82" t="s">
        <v>566</v>
      </c>
      <c r="D183" s="81" t="s">
        <v>743</v>
      </c>
      <c r="E183" s="81" t="s">
        <v>747</v>
      </c>
      <c r="F183" s="139"/>
    </row>
    <row r="184" spans="1:6">
      <c r="A184" s="139"/>
      <c r="B184" s="82">
        <v>173</v>
      </c>
      <c r="C184" s="82" t="s">
        <v>566</v>
      </c>
      <c r="D184" s="81" t="s">
        <v>743</v>
      </c>
      <c r="E184" s="81" t="s">
        <v>748</v>
      </c>
      <c r="F184" s="139"/>
    </row>
    <row r="185" spans="1:6">
      <c r="A185" s="139"/>
      <c r="B185" s="82">
        <v>174</v>
      </c>
      <c r="C185" s="82" t="s">
        <v>566</v>
      </c>
      <c r="D185" s="81" t="s">
        <v>743</v>
      </c>
      <c r="E185" s="81" t="s">
        <v>749</v>
      </c>
      <c r="F185" s="139"/>
    </row>
    <row r="186" spans="1:6">
      <c r="A186" s="139"/>
      <c r="B186" s="17">
        <v>175</v>
      </c>
      <c r="C186" s="82" t="s">
        <v>566</v>
      </c>
      <c r="D186" s="81" t="s">
        <v>743</v>
      </c>
      <c r="E186" s="81" t="s">
        <v>750</v>
      </c>
      <c r="F186" s="139"/>
    </row>
    <row r="187" spans="1:6">
      <c r="A187" s="139"/>
      <c r="B187" s="82">
        <v>176</v>
      </c>
      <c r="C187" s="82" t="s">
        <v>566</v>
      </c>
      <c r="D187" s="81" t="s">
        <v>743</v>
      </c>
      <c r="E187" s="81" t="s">
        <v>751</v>
      </c>
      <c r="F187" s="139"/>
    </row>
    <row r="188" spans="1:6">
      <c r="A188" s="139"/>
      <c r="B188" s="82">
        <v>177</v>
      </c>
      <c r="C188" s="82" t="s">
        <v>566</v>
      </c>
      <c r="D188" s="81" t="s">
        <v>743</v>
      </c>
      <c r="E188" s="81" t="s">
        <v>752</v>
      </c>
      <c r="F188" s="139"/>
    </row>
    <row r="189" spans="1:6">
      <c r="A189" s="139"/>
      <c r="B189" s="17">
        <v>178</v>
      </c>
      <c r="C189" s="82" t="s">
        <v>566</v>
      </c>
      <c r="D189" s="81" t="s">
        <v>743</v>
      </c>
      <c r="E189" s="81" t="s">
        <v>753</v>
      </c>
      <c r="F189" s="139"/>
    </row>
    <row r="190" spans="1:6">
      <c r="A190" s="139"/>
      <c r="B190" s="82">
        <v>179</v>
      </c>
      <c r="C190" s="82" t="s">
        <v>566</v>
      </c>
      <c r="D190" s="81" t="s">
        <v>743</v>
      </c>
      <c r="E190" s="81" t="s">
        <v>754</v>
      </c>
      <c r="F190" s="139"/>
    </row>
    <row r="191" spans="1:6">
      <c r="A191" s="139"/>
      <c r="B191" s="82">
        <v>180</v>
      </c>
      <c r="C191" s="82" t="s">
        <v>566</v>
      </c>
      <c r="D191" s="81" t="s">
        <v>743</v>
      </c>
      <c r="E191" s="81" t="s">
        <v>755</v>
      </c>
      <c r="F191" s="139"/>
    </row>
    <row r="192" spans="1:6">
      <c r="A192" s="139"/>
      <c r="B192" s="17">
        <v>181</v>
      </c>
      <c r="C192" s="82" t="s">
        <v>566</v>
      </c>
      <c r="D192" s="81" t="s">
        <v>743</v>
      </c>
      <c r="E192" s="81" t="s">
        <v>756</v>
      </c>
      <c r="F192" s="139"/>
    </row>
    <row r="193" spans="1:6">
      <c r="A193" s="139"/>
      <c r="B193" s="82">
        <v>182</v>
      </c>
      <c r="C193" s="82" t="s">
        <v>566</v>
      </c>
      <c r="D193" s="81" t="s">
        <v>743</v>
      </c>
      <c r="E193" s="81" t="s">
        <v>757</v>
      </c>
      <c r="F193" s="139"/>
    </row>
    <row r="194" spans="1:6">
      <c r="A194" s="139"/>
      <c r="B194" s="82">
        <v>183</v>
      </c>
      <c r="C194" s="82" t="s">
        <v>566</v>
      </c>
      <c r="D194" s="81" t="s">
        <v>758</v>
      </c>
      <c r="E194" s="81" t="s">
        <v>759</v>
      </c>
      <c r="F194" s="139"/>
    </row>
    <row r="195" spans="1:6">
      <c r="A195" s="139"/>
      <c r="B195" s="17">
        <v>184</v>
      </c>
      <c r="C195" s="82" t="s">
        <v>566</v>
      </c>
      <c r="D195" s="81" t="s">
        <v>758</v>
      </c>
      <c r="E195" s="81" t="s">
        <v>760</v>
      </c>
      <c r="F195" s="139"/>
    </row>
    <row r="196" spans="1:6">
      <c r="A196" s="139"/>
      <c r="B196" s="82">
        <v>185</v>
      </c>
      <c r="C196" s="82" t="s">
        <v>566</v>
      </c>
      <c r="D196" s="81" t="s">
        <v>758</v>
      </c>
      <c r="E196" s="81" t="s">
        <v>761</v>
      </c>
      <c r="F196" s="139"/>
    </row>
    <row r="197" spans="1:6">
      <c r="A197" s="139"/>
      <c r="B197" s="82">
        <v>186</v>
      </c>
      <c r="C197" s="82" t="s">
        <v>566</v>
      </c>
      <c r="D197" s="81" t="s">
        <v>758</v>
      </c>
      <c r="E197" s="81" t="s">
        <v>762</v>
      </c>
      <c r="F197" s="139"/>
    </row>
    <row r="198" spans="1:6">
      <c r="A198" s="139"/>
      <c r="B198" s="17">
        <v>187</v>
      </c>
      <c r="C198" s="82" t="s">
        <v>566</v>
      </c>
      <c r="D198" s="81" t="s">
        <v>758</v>
      </c>
      <c r="E198" s="81" t="s">
        <v>763</v>
      </c>
      <c r="F198" s="139"/>
    </row>
    <row r="199" spans="1:6">
      <c r="A199" s="139"/>
      <c r="B199" s="82">
        <v>188</v>
      </c>
      <c r="C199" s="82" t="s">
        <v>566</v>
      </c>
      <c r="D199" s="81" t="s">
        <v>758</v>
      </c>
      <c r="E199" s="81" t="s">
        <v>764</v>
      </c>
      <c r="F199" s="139"/>
    </row>
    <row r="200" spans="1:6">
      <c r="A200" s="139"/>
      <c r="B200" s="82">
        <v>189</v>
      </c>
      <c r="C200" s="82" t="s">
        <v>566</v>
      </c>
      <c r="D200" s="81" t="s">
        <v>765</v>
      </c>
      <c r="E200" s="81" t="s">
        <v>766</v>
      </c>
      <c r="F200" s="139"/>
    </row>
    <row r="201" spans="1:6">
      <c r="A201" s="139"/>
      <c r="B201" s="17">
        <v>190</v>
      </c>
      <c r="C201" s="82" t="s">
        <v>566</v>
      </c>
      <c r="D201" s="81" t="s">
        <v>765</v>
      </c>
      <c r="E201" s="81" t="s">
        <v>767</v>
      </c>
      <c r="F201" s="139"/>
    </row>
    <row r="202" spans="1:6">
      <c r="A202" s="139"/>
      <c r="B202" s="82">
        <v>191</v>
      </c>
      <c r="C202" s="82" t="s">
        <v>566</v>
      </c>
      <c r="D202" s="81" t="s">
        <v>765</v>
      </c>
      <c r="E202" s="81" t="s">
        <v>768</v>
      </c>
      <c r="F202" s="139"/>
    </row>
    <row r="203" spans="1:6">
      <c r="A203" s="139"/>
      <c r="B203" s="82">
        <v>192</v>
      </c>
      <c r="C203" s="82" t="s">
        <v>566</v>
      </c>
      <c r="D203" s="81" t="s">
        <v>765</v>
      </c>
      <c r="E203" s="81" t="s">
        <v>769</v>
      </c>
      <c r="F203" s="139"/>
    </row>
    <row r="204" spans="1:6">
      <c r="A204" s="139"/>
      <c r="B204" s="17">
        <v>193</v>
      </c>
      <c r="C204" s="82" t="s">
        <v>566</v>
      </c>
      <c r="D204" s="81" t="s">
        <v>765</v>
      </c>
      <c r="E204" s="81" t="s">
        <v>770</v>
      </c>
      <c r="F204" s="139"/>
    </row>
    <row r="205" spans="1:6">
      <c r="A205" s="139"/>
      <c r="B205" s="82">
        <v>194</v>
      </c>
      <c r="C205" s="82" t="s">
        <v>566</v>
      </c>
      <c r="D205" s="81" t="s">
        <v>765</v>
      </c>
      <c r="E205" s="81" t="s">
        <v>771</v>
      </c>
      <c r="F205" s="139"/>
    </row>
    <row r="206" spans="1:6">
      <c r="A206" s="139"/>
      <c r="B206" s="82">
        <v>195</v>
      </c>
      <c r="C206" s="82" t="s">
        <v>566</v>
      </c>
      <c r="D206" s="81" t="s">
        <v>765</v>
      </c>
      <c r="E206" s="81" t="s">
        <v>772</v>
      </c>
      <c r="F206" s="139"/>
    </row>
    <row r="207" spans="1:6">
      <c r="A207" s="139"/>
      <c r="B207" s="17">
        <v>196</v>
      </c>
      <c r="C207" s="82" t="s">
        <v>566</v>
      </c>
      <c r="D207" s="81" t="s">
        <v>765</v>
      </c>
      <c r="E207" s="81" t="s">
        <v>773</v>
      </c>
      <c r="F207" s="139"/>
    </row>
    <row r="208" spans="1:6">
      <c r="A208" s="139"/>
      <c r="B208" s="82">
        <v>197</v>
      </c>
      <c r="C208" s="82" t="s">
        <v>566</v>
      </c>
      <c r="D208" s="81" t="s">
        <v>765</v>
      </c>
      <c r="E208" s="81" t="s">
        <v>774</v>
      </c>
      <c r="F208" s="139"/>
    </row>
    <row r="209" spans="1:6">
      <c r="A209" s="139"/>
      <c r="B209" s="82">
        <v>198</v>
      </c>
      <c r="C209" s="82" t="s">
        <v>566</v>
      </c>
      <c r="D209" s="81" t="s">
        <v>765</v>
      </c>
      <c r="E209" s="81" t="s">
        <v>775</v>
      </c>
      <c r="F209" s="139"/>
    </row>
    <row r="210" spans="1:6">
      <c r="A210" s="139"/>
      <c r="B210" s="17">
        <v>199</v>
      </c>
      <c r="C210" s="82" t="s">
        <v>566</v>
      </c>
      <c r="D210" s="81" t="s">
        <v>765</v>
      </c>
      <c r="E210" s="81" t="s">
        <v>776</v>
      </c>
      <c r="F210" s="139"/>
    </row>
    <row r="211" spans="1:6">
      <c r="A211" s="139"/>
      <c r="B211" s="82">
        <v>200</v>
      </c>
      <c r="C211" s="82" t="s">
        <v>566</v>
      </c>
      <c r="D211" s="81" t="s">
        <v>765</v>
      </c>
      <c r="E211" s="81" t="s">
        <v>777</v>
      </c>
      <c r="F211" s="139"/>
    </row>
    <row r="212" spans="1:6">
      <c r="A212" s="139"/>
      <c r="B212" s="82">
        <v>201</v>
      </c>
      <c r="C212" s="82" t="s">
        <v>566</v>
      </c>
      <c r="D212" s="81" t="s">
        <v>765</v>
      </c>
      <c r="E212" s="81" t="s">
        <v>778</v>
      </c>
      <c r="F212" s="139"/>
    </row>
    <row r="213" spans="1:6">
      <c r="A213" s="139"/>
      <c r="B213" s="17">
        <v>202</v>
      </c>
      <c r="C213" s="82" t="s">
        <v>566</v>
      </c>
      <c r="D213" s="81" t="s">
        <v>765</v>
      </c>
      <c r="E213" s="81" t="s">
        <v>779</v>
      </c>
      <c r="F213" s="139"/>
    </row>
    <row r="214" spans="1:6">
      <c r="A214" s="139"/>
      <c r="B214" s="82">
        <v>203</v>
      </c>
      <c r="C214" s="82" t="s">
        <v>566</v>
      </c>
      <c r="D214" s="81" t="s">
        <v>765</v>
      </c>
      <c r="E214" s="81" t="s">
        <v>780</v>
      </c>
      <c r="F214" s="139"/>
    </row>
    <row r="215" spans="1:6">
      <c r="A215" s="139"/>
      <c r="B215" s="82">
        <v>204</v>
      </c>
      <c r="C215" s="82" t="s">
        <v>566</v>
      </c>
      <c r="D215" s="81" t="s">
        <v>765</v>
      </c>
      <c r="E215" s="81" t="s">
        <v>781</v>
      </c>
      <c r="F215" s="139"/>
    </row>
    <row r="216" spans="1:6">
      <c r="A216" s="139"/>
      <c r="B216" s="17">
        <v>205</v>
      </c>
      <c r="C216" s="82" t="s">
        <v>566</v>
      </c>
      <c r="D216" s="81" t="s">
        <v>765</v>
      </c>
      <c r="E216" s="81" t="s">
        <v>782</v>
      </c>
      <c r="F216" s="139"/>
    </row>
    <row r="217" spans="1:6">
      <c r="A217" s="139"/>
      <c r="B217" s="82">
        <v>206</v>
      </c>
      <c r="C217" s="82" t="s">
        <v>566</v>
      </c>
      <c r="D217" s="81" t="s">
        <v>765</v>
      </c>
      <c r="E217" s="81" t="s">
        <v>783</v>
      </c>
      <c r="F217" s="139"/>
    </row>
    <row r="218" spans="1:6">
      <c r="A218" s="139"/>
      <c r="B218" s="82">
        <v>207</v>
      </c>
      <c r="C218" s="82" t="s">
        <v>566</v>
      </c>
      <c r="D218" s="81" t="s">
        <v>765</v>
      </c>
      <c r="E218" s="81" t="s">
        <v>784</v>
      </c>
      <c r="F218" s="139"/>
    </row>
    <row r="219" spans="1:6">
      <c r="A219" s="139"/>
      <c r="B219" s="17">
        <v>208</v>
      </c>
      <c r="C219" s="82" t="s">
        <v>566</v>
      </c>
      <c r="D219" s="81" t="s">
        <v>765</v>
      </c>
      <c r="E219" s="81" t="s">
        <v>785</v>
      </c>
      <c r="F219" s="139"/>
    </row>
    <row r="220" spans="1:6">
      <c r="A220" s="139"/>
      <c r="B220" s="82">
        <v>209</v>
      </c>
      <c r="C220" s="82" t="s">
        <v>566</v>
      </c>
      <c r="D220" s="81" t="s">
        <v>765</v>
      </c>
      <c r="E220" s="81" t="s">
        <v>786</v>
      </c>
      <c r="F220" s="139"/>
    </row>
    <row r="221" spans="1:6">
      <c r="A221" s="139"/>
      <c r="B221" s="82">
        <v>210</v>
      </c>
      <c r="C221" s="82" t="s">
        <v>566</v>
      </c>
      <c r="D221" s="81" t="s">
        <v>765</v>
      </c>
      <c r="E221" s="81" t="s">
        <v>787</v>
      </c>
      <c r="F221" s="139"/>
    </row>
    <row r="222" spans="1:6">
      <c r="A222" s="139"/>
      <c r="B222" s="17">
        <v>211</v>
      </c>
      <c r="C222" s="82" t="s">
        <v>566</v>
      </c>
      <c r="D222" s="81" t="s">
        <v>765</v>
      </c>
      <c r="E222" s="81" t="s">
        <v>788</v>
      </c>
      <c r="F222" s="139"/>
    </row>
    <row r="223" spans="1:6">
      <c r="A223" s="139"/>
      <c r="B223" s="82">
        <v>212</v>
      </c>
      <c r="C223" s="82" t="s">
        <v>566</v>
      </c>
      <c r="D223" s="81" t="s">
        <v>765</v>
      </c>
      <c r="E223" s="81" t="s">
        <v>789</v>
      </c>
      <c r="F223" s="139"/>
    </row>
    <row r="224" spans="1:6">
      <c r="A224" s="139"/>
      <c r="B224" s="82">
        <v>213</v>
      </c>
      <c r="C224" s="82" t="s">
        <v>566</v>
      </c>
      <c r="D224" s="81" t="s">
        <v>790</v>
      </c>
      <c r="E224" s="81" t="s">
        <v>791</v>
      </c>
      <c r="F224" s="139"/>
    </row>
    <row r="225" spans="1:6">
      <c r="A225" s="139"/>
      <c r="B225" s="17">
        <v>214</v>
      </c>
      <c r="C225" s="82" t="s">
        <v>566</v>
      </c>
      <c r="D225" s="81" t="s">
        <v>790</v>
      </c>
      <c r="E225" s="81" t="s">
        <v>792</v>
      </c>
      <c r="F225" s="139"/>
    </row>
    <row r="226" spans="1:6">
      <c r="A226" s="139"/>
      <c r="B226" s="82">
        <v>215</v>
      </c>
      <c r="C226" s="82" t="s">
        <v>566</v>
      </c>
      <c r="D226" s="81" t="s">
        <v>790</v>
      </c>
      <c r="E226" s="81" t="s">
        <v>793</v>
      </c>
      <c r="F226" s="139"/>
    </row>
    <row r="227" spans="1:6">
      <c r="A227" s="139"/>
      <c r="B227" s="82">
        <v>216</v>
      </c>
      <c r="C227" s="82" t="s">
        <v>566</v>
      </c>
      <c r="D227" s="81" t="s">
        <v>790</v>
      </c>
      <c r="E227" s="81" t="s">
        <v>794</v>
      </c>
      <c r="F227" s="139"/>
    </row>
    <row r="228" spans="1:6">
      <c r="A228" s="139"/>
      <c r="B228" s="17">
        <v>217</v>
      </c>
      <c r="C228" s="82" t="s">
        <v>566</v>
      </c>
      <c r="D228" s="81" t="s">
        <v>790</v>
      </c>
      <c r="E228" s="81" t="s">
        <v>795</v>
      </c>
      <c r="F228" s="139"/>
    </row>
    <row r="229" spans="1:6">
      <c r="A229" s="139"/>
      <c r="B229" s="82">
        <v>218</v>
      </c>
      <c r="C229" s="82" t="s">
        <v>566</v>
      </c>
      <c r="D229" s="81" t="s">
        <v>790</v>
      </c>
      <c r="E229" s="81" t="s">
        <v>796</v>
      </c>
      <c r="F229" s="139"/>
    </row>
    <row r="230" spans="1:6">
      <c r="A230" s="139"/>
      <c r="B230" s="82">
        <v>219</v>
      </c>
      <c r="C230" s="82" t="s">
        <v>566</v>
      </c>
      <c r="D230" s="81" t="s">
        <v>790</v>
      </c>
      <c r="E230" s="81" t="s">
        <v>797</v>
      </c>
      <c r="F230" s="139"/>
    </row>
    <row r="231" spans="1:6">
      <c r="A231" s="139"/>
      <c r="B231" s="17">
        <v>220</v>
      </c>
      <c r="C231" s="82" t="s">
        <v>566</v>
      </c>
      <c r="D231" s="81" t="s">
        <v>790</v>
      </c>
      <c r="E231" s="81" t="s">
        <v>798</v>
      </c>
      <c r="F231" s="139"/>
    </row>
    <row r="232" spans="1:6">
      <c r="A232" s="139"/>
      <c r="B232" s="82">
        <v>221</v>
      </c>
      <c r="C232" s="82" t="s">
        <v>566</v>
      </c>
      <c r="D232" s="81" t="s">
        <v>790</v>
      </c>
      <c r="E232" s="81" t="s">
        <v>799</v>
      </c>
      <c r="F232" s="139"/>
    </row>
    <row r="233" spans="1:6">
      <c r="A233" s="139"/>
      <c r="B233" s="82">
        <v>222</v>
      </c>
      <c r="C233" s="82" t="s">
        <v>566</v>
      </c>
      <c r="D233" s="81" t="s">
        <v>790</v>
      </c>
      <c r="E233" s="81" t="s">
        <v>800</v>
      </c>
      <c r="F233" s="139"/>
    </row>
    <row r="234" spans="1:6" ht="29">
      <c r="A234" s="139"/>
      <c r="B234" s="17">
        <v>223</v>
      </c>
      <c r="C234" s="82" t="s">
        <v>566</v>
      </c>
      <c r="D234" s="81" t="s">
        <v>801</v>
      </c>
      <c r="E234" s="81" t="s">
        <v>802</v>
      </c>
      <c r="F234" s="139"/>
    </row>
    <row r="235" spans="1:6" ht="29">
      <c r="A235" s="139"/>
      <c r="B235" s="82">
        <v>224</v>
      </c>
      <c r="C235" s="82" t="s">
        <v>566</v>
      </c>
      <c r="D235" s="81" t="s">
        <v>801</v>
      </c>
      <c r="E235" s="81" t="s">
        <v>803</v>
      </c>
      <c r="F235" s="139"/>
    </row>
    <row r="236" spans="1:6" ht="29">
      <c r="A236" s="139"/>
      <c r="B236" s="82">
        <v>225</v>
      </c>
      <c r="C236" s="82" t="s">
        <v>566</v>
      </c>
      <c r="D236" s="81" t="s">
        <v>801</v>
      </c>
      <c r="E236" s="81" t="s">
        <v>804</v>
      </c>
      <c r="F236" s="139"/>
    </row>
    <row r="237" spans="1:6">
      <c r="A237" s="139"/>
      <c r="B237" s="17">
        <v>226</v>
      </c>
      <c r="C237" s="82" t="s">
        <v>566</v>
      </c>
      <c r="D237" s="81" t="s">
        <v>801</v>
      </c>
      <c r="E237" s="81" t="s">
        <v>805</v>
      </c>
      <c r="F237" s="139"/>
    </row>
    <row r="238" spans="1:6">
      <c r="A238" s="139"/>
      <c r="B238" s="82">
        <v>227</v>
      </c>
      <c r="C238" s="82" t="s">
        <v>566</v>
      </c>
      <c r="D238" s="81" t="s">
        <v>801</v>
      </c>
      <c r="E238" s="83" t="s">
        <v>806</v>
      </c>
      <c r="F238" s="139"/>
    </row>
    <row r="239" spans="1:6">
      <c r="A239" s="139"/>
      <c r="B239" s="82">
        <v>228</v>
      </c>
      <c r="C239" s="82" t="s">
        <v>566</v>
      </c>
      <c r="D239" s="81" t="s">
        <v>807</v>
      </c>
      <c r="E239" s="81" t="s">
        <v>808</v>
      </c>
      <c r="F239" s="139"/>
    </row>
    <row r="240" spans="1:6">
      <c r="A240" s="139"/>
      <c r="B240" s="17">
        <v>229</v>
      </c>
      <c r="C240" s="82" t="s">
        <v>566</v>
      </c>
      <c r="D240" s="81" t="s">
        <v>807</v>
      </c>
      <c r="E240" s="81" t="s">
        <v>809</v>
      </c>
      <c r="F240" s="139"/>
    </row>
    <row r="241" spans="1:6">
      <c r="A241" s="139"/>
      <c r="B241" s="82">
        <v>230</v>
      </c>
      <c r="C241" s="82" t="s">
        <v>566</v>
      </c>
      <c r="D241" s="81" t="s">
        <v>807</v>
      </c>
      <c r="E241" s="81" t="s">
        <v>810</v>
      </c>
      <c r="F241" s="139"/>
    </row>
    <row r="242" spans="1:6">
      <c r="A242" s="139"/>
      <c r="B242" s="82">
        <v>231</v>
      </c>
      <c r="C242" s="82" t="s">
        <v>566</v>
      </c>
      <c r="D242" s="81" t="s">
        <v>807</v>
      </c>
      <c r="E242" s="81" t="s">
        <v>811</v>
      </c>
      <c r="F242" s="139"/>
    </row>
    <row r="243" spans="1:6">
      <c r="A243" s="139"/>
      <c r="B243" s="17">
        <v>232</v>
      </c>
      <c r="C243" s="82" t="s">
        <v>566</v>
      </c>
      <c r="D243" s="81" t="s">
        <v>807</v>
      </c>
      <c r="E243" s="81" t="s">
        <v>812</v>
      </c>
      <c r="F243" s="139"/>
    </row>
    <row r="244" spans="1:6">
      <c r="A244" s="139"/>
      <c r="B244" s="82">
        <v>233</v>
      </c>
      <c r="C244" s="82" t="s">
        <v>566</v>
      </c>
      <c r="D244" s="81" t="s">
        <v>807</v>
      </c>
      <c r="E244" s="81" t="s">
        <v>813</v>
      </c>
      <c r="F244" s="139"/>
    </row>
    <row r="245" spans="1:6">
      <c r="A245" s="139"/>
      <c r="B245" s="82">
        <v>234</v>
      </c>
      <c r="C245" s="82" t="s">
        <v>566</v>
      </c>
      <c r="D245" s="81" t="s">
        <v>807</v>
      </c>
      <c r="E245" s="81" t="s">
        <v>814</v>
      </c>
      <c r="F245" s="139"/>
    </row>
    <row r="246" spans="1:6">
      <c r="A246" s="139"/>
      <c r="B246" s="17">
        <v>235</v>
      </c>
      <c r="C246" s="82" t="s">
        <v>566</v>
      </c>
      <c r="D246" s="81" t="s">
        <v>807</v>
      </c>
      <c r="E246" s="81" t="s">
        <v>815</v>
      </c>
      <c r="F246" s="139"/>
    </row>
    <row r="247" spans="1:6">
      <c r="A247" s="139"/>
      <c r="B247" s="82">
        <v>236</v>
      </c>
      <c r="C247" s="82" t="s">
        <v>566</v>
      </c>
      <c r="D247" s="81" t="s">
        <v>807</v>
      </c>
      <c r="E247" s="81" t="s">
        <v>816</v>
      </c>
      <c r="F247" s="139"/>
    </row>
    <row r="248" spans="1:6">
      <c r="A248" s="139"/>
      <c r="B248" s="82">
        <v>237</v>
      </c>
      <c r="C248" s="82" t="s">
        <v>566</v>
      </c>
      <c r="D248" s="81" t="s">
        <v>807</v>
      </c>
      <c r="E248" s="81" t="s">
        <v>817</v>
      </c>
      <c r="F248" s="139"/>
    </row>
    <row r="249" spans="1:6">
      <c r="A249" s="139"/>
      <c r="B249" s="17">
        <v>238</v>
      </c>
      <c r="C249" s="82" t="s">
        <v>566</v>
      </c>
      <c r="D249" s="81" t="s">
        <v>807</v>
      </c>
      <c r="E249" s="81" t="s">
        <v>818</v>
      </c>
      <c r="F249" s="139"/>
    </row>
    <row r="250" spans="1:6">
      <c r="A250" s="139"/>
      <c r="B250" s="82">
        <v>239</v>
      </c>
      <c r="C250" s="82" t="s">
        <v>566</v>
      </c>
      <c r="D250" s="81" t="s">
        <v>807</v>
      </c>
      <c r="E250" s="81" t="s">
        <v>819</v>
      </c>
      <c r="F250" s="139"/>
    </row>
    <row r="251" spans="1:6">
      <c r="A251" s="139"/>
      <c r="B251" s="82">
        <v>240</v>
      </c>
      <c r="C251" s="82" t="s">
        <v>566</v>
      </c>
      <c r="D251" s="81" t="s">
        <v>807</v>
      </c>
      <c r="E251" s="81" t="s">
        <v>820</v>
      </c>
      <c r="F251" s="139"/>
    </row>
    <row r="252" spans="1:6">
      <c r="A252" s="139"/>
      <c r="B252" s="17">
        <v>241</v>
      </c>
      <c r="C252" s="82" t="s">
        <v>566</v>
      </c>
      <c r="D252" s="81" t="s">
        <v>807</v>
      </c>
      <c r="E252" s="81" t="s">
        <v>821</v>
      </c>
      <c r="F252" s="139"/>
    </row>
    <row r="253" spans="1:6" ht="29">
      <c r="A253" s="139"/>
      <c r="B253" s="82">
        <v>242</v>
      </c>
      <c r="C253" s="82" t="s">
        <v>566</v>
      </c>
      <c r="D253" s="81" t="s">
        <v>807</v>
      </c>
      <c r="E253" s="81" t="s">
        <v>822</v>
      </c>
      <c r="F253" s="139"/>
    </row>
    <row r="254" spans="1:6">
      <c r="A254" s="139"/>
      <c r="B254" s="82">
        <v>243</v>
      </c>
      <c r="C254" s="82" t="s">
        <v>566</v>
      </c>
      <c r="D254" s="81" t="s">
        <v>823</v>
      </c>
      <c r="E254" s="81" t="s">
        <v>824</v>
      </c>
      <c r="F254" s="139"/>
    </row>
    <row r="255" spans="1:6">
      <c r="A255" s="139"/>
      <c r="B255" s="17">
        <v>244</v>
      </c>
      <c r="C255" s="82" t="s">
        <v>566</v>
      </c>
      <c r="D255" s="81" t="s">
        <v>823</v>
      </c>
      <c r="E255" s="81" t="s">
        <v>825</v>
      </c>
      <c r="F255" s="139"/>
    </row>
    <row r="256" spans="1:6">
      <c r="A256" s="139"/>
      <c r="B256" s="82">
        <v>245</v>
      </c>
      <c r="C256" s="82" t="s">
        <v>566</v>
      </c>
      <c r="D256" s="81" t="s">
        <v>823</v>
      </c>
      <c r="E256" s="81" t="s">
        <v>826</v>
      </c>
      <c r="F256" s="139"/>
    </row>
    <row r="257" spans="1:6">
      <c r="A257" s="139"/>
      <c r="B257" s="82">
        <v>246</v>
      </c>
      <c r="C257" s="82" t="s">
        <v>566</v>
      </c>
      <c r="D257" s="81" t="s">
        <v>823</v>
      </c>
      <c r="E257" s="81" t="s">
        <v>827</v>
      </c>
      <c r="F257" s="139"/>
    </row>
    <row r="258" spans="1:6">
      <c r="A258" s="139"/>
      <c r="B258" s="17">
        <v>247</v>
      </c>
      <c r="C258" s="82" t="s">
        <v>566</v>
      </c>
      <c r="D258" s="81" t="s">
        <v>823</v>
      </c>
      <c r="E258" s="81" t="s">
        <v>828</v>
      </c>
      <c r="F258" s="139"/>
    </row>
    <row r="259" spans="1:6">
      <c r="A259" s="139"/>
      <c r="B259" s="82">
        <v>248</v>
      </c>
      <c r="C259" s="82" t="s">
        <v>566</v>
      </c>
      <c r="D259" s="81" t="s">
        <v>829</v>
      </c>
      <c r="E259" s="81" t="s">
        <v>830</v>
      </c>
      <c r="F259" s="139"/>
    </row>
    <row r="260" spans="1:6">
      <c r="A260" s="139"/>
      <c r="B260" s="82">
        <v>249</v>
      </c>
      <c r="C260" s="82" t="s">
        <v>566</v>
      </c>
      <c r="D260" s="81" t="s">
        <v>829</v>
      </c>
      <c r="E260" s="81" t="s">
        <v>831</v>
      </c>
      <c r="F260" s="139"/>
    </row>
    <row r="261" spans="1:6">
      <c r="A261" s="139"/>
      <c r="B261" s="17">
        <v>250</v>
      </c>
      <c r="C261" s="82" t="s">
        <v>566</v>
      </c>
      <c r="D261" s="81" t="s">
        <v>829</v>
      </c>
      <c r="E261" s="81" t="s">
        <v>832</v>
      </c>
      <c r="F261" s="139"/>
    </row>
    <row r="262" spans="1:6">
      <c r="A262" s="139"/>
      <c r="B262" s="82">
        <v>251</v>
      </c>
      <c r="C262" s="82" t="s">
        <v>566</v>
      </c>
      <c r="D262" s="81" t="s">
        <v>829</v>
      </c>
      <c r="E262" s="81" t="s">
        <v>833</v>
      </c>
      <c r="F262" s="139"/>
    </row>
    <row r="263" spans="1:6">
      <c r="A263" s="139"/>
      <c r="B263" s="82">
        <v>252</v>
      </c>
      <c r="C263" s="82" t="s">
        <v>566</v>
      </c>
      <c r="D263" s="81" t="s">
        <v>829</v>
      </c>
      <c r="E263" s="81" t="s">
        <v>834</v>
      </c>
      <c r="F263" s="139"/>
    </row>
    <row r="264" spans="1:6">
      <c r="A264" s="139"/>
      <c r="B264" s="17">
        <v>253</v>
      </c>
      <c r="C264" s="82" t="s">
        <v>566</v>
      </c>
      <c r="D264" s="81" t="s">
        <v>829</v>
      </c>
      <c r="E264" s="81" t="s">
        <v>835</v>
      </c>
      <c r="F264" s="139"/>
    </row>
    <row r="265" spans="1:6">
      <c r="A265" s="139"/>
      <c r="B265" s="82">
        <v>254</v>
      </c>
      <c r="C265" s="82" t="s">
        <v>566</v>
      </c>
      <c r="D265" s="81" t="s">
        <v>829</v>
      </c>
      <c r="E265" s="81" t="s">
        <v>836</v>
      </c>
      <c r="F265" s="139"/>
    </row>
    <row r="266" spans="1:6">
      <c r="A266" s="139"/>
      <c r="B266" s="82">
        <v>255</v>
      </c>
      <c r="C266" s="82" t="s">
        <v>566</v>
      </c>
      <c r="D266" s="81" t="s">
        <v>829</v>
      </c>
      <c r="E266" s="81" t="s">
        <v>837</v>
      </c>
      <c r="F266" s="139"/>
    </row>
    <row r="267" spans="1:6">
      <c r="A267" s="139"/>
      <c r="B267" s="17">
        <v>256</v>
      </c>
      <c r="C267" s="82" t="s">
        <v>566</v>
      </c>
      <c r="D267" s="81" t="s">
        <v>829</v>
      </c>
      <c r="E267" s="81" t="s">
        <v>838</v>
      </c>
      <c r="F267" s="139"/>
    </row>
    <row r="268" spans="1:6">
      <c r="A268" s="139"/>
      <c r="B268" s="82">
        <v>257</v>
      </c>
      <c r="C268" s="82" t="s">
        <v>566</v>
      </c>
      <c r="D268" s="81" t="s">
        <v>839</v>
      </c>
      <c r="E268" s="81" t="s">
        <v>840</v>
      </c>
      <c r="F268" s="139"/>
    </row>
    <row r="269" spans="1:6">
      <c r="A269" s="139"/>
      <c r="B269" s="82">
        <v>258</v>
      </c>
      <c r="C269" s="82" t="s">
        <v>566</v>
      </c>
      <c r="D269" s="81" t="s">
        <v>839</v>
      </c>
      <c r="E269" s="81" t="s">
        <v>841</v>
      </c>
      <c r="F269" s="139"/>
    </row>
    <row r="270" spans="1:6">
      <c r="A270" s="139"/>
      <c r="B270" s="17">
        <v>259</v>
      </c>
      <c r="C270" s="82" t="s">
        <v>566</v>
      </c>
      <c r="D270" s="81" t="s">
        <v>839</v>
      </c>
      <c r="E270" s="81" t="s">
        <v>842</v>
      </c>
      <c r="F270" s="139"/>
    </row>
    <row r="271" spans="1:6">
      <c r="A271" s="139"/>
      <c r="B271" s="82">
        <v>260</v>
      </c>
      <c r="C271" s="82" t="s">
        <v>566</v>
      </c>
      <c r="D271" s="81" t="s">
        <v>839</v>
      </c>
      <c r="E271" s="81" t="s">
        <v>843</v>
      </c>
      <c r="F271" s="139"/>
    </row>
    <row r="272" spans="1:6">
      <c r="A272" s="139"/>
      <c r="B272" s="82">
        <v>261</v>
      </c>
      <c r="C272" s="82" t="s">
        <v>566</v>
      </c>
      <c r="D272" s="81" t="s">
        <v>839</v>
      </c>
      <c r="E272" s="81" t="s">
        <v>844</v>
      </c>
      <c r="F272" s="139"/>
    </row>
    <row r="273" spans="1:6">
      <c r="A273" s="139"/>
      <c r="B273" s="17">
        <v>262</v>
      </c>
      <c r="C273" s="82" t="s">
        <v>566</v>
      </c>
      <c r="D273" s="81" t="s">
        <v>839</v>
      </c>
      <c r="E273" s="81" t="s">
        <v>845</v>
      </c>
      <c r="F273" s="139"/>
    </row>
    <row r="274" spans="1:6">
      <c r="A274" s="139"/>
      <c r="B274" s="82">
        <v>263</v>
      </c>
      <c r="C274" s="82" t="s">
        <v>566</v>
      </c>
      <c r="D274" s="81" t="s">
        <v>839</v>
      </c>
      <c r="E274" s="81" t="s">
        <v>846</v>
      </c>
      <c r="F274" s="139"/>
    </row>
    <row r="275" spans="1:6">
      <c r="A275" s="139"/>
      <c r="B275" s="82">
        <v>264</v>
      </c>
      <c r="C275" s="82" t="s">
        <v>566</v>
      </c>
      <c r="D275" s="81" t="s">
        <v>839</v>
      </c>
      <c r="E275" s="81" t="s">
        <v>847</v>
      </c>
      <c r="F275" s="139"/>
    </row>
    <row r="276" spans="1:6">
      <c r="A276" s="139"/>
      <c r="B276" s="17">
        <v>265</v>
      </c>
      <c r="C276" s="82" t="s">
        <v>566</v>
      </c>
      <c r="D276" s="81" t="s">
        <v>839</v>
      </c>
      <c r="E276" s="81" t="s">
        <v>848</v>
      </c>
      <c r="F276" s="139"/>
    </row>
    <row r="277" spans="1:6">
      <c r="A277" s="139"/>
      <c r="B277" s="82">
        <v>266</v>
      </c>
      <c r="C277" s="82" t="s">
        <v>566</v>
      </c>
      <c r="D277" s="81" t="s">
        <v>849</v>
      </c>
      <c r="E277" s="81" t="s">
        <v>850</v>
      </c>
      <c r="F277" s="139"/>
    </row>
    <row r="278" spans="1:6">
      <c r="A278" s="139"/>
      <c r="B278" s="82">
        <v>267</v>
      </c>
      <c r="C278" s="82" t="s">
        <v>566</v>
      </c>
      <c r="D278" s="81" t="s">
        <v>849</v>
      </c>
      <c r="E278" s="81" t="s">
        <v>851</v>
      </c>
      <c r="F278" s="139"/>
    </row>
    <row r="279" spans="1:6">
      <c r="A279" s="139"/>
      <c r="B279" s="17">
        <v>268</v>
      </c>
      <c r="C279" s="82" t="s">
        <v>566</v>
      </c>
      <c r="D279" s="81" t="s">
        <v>849</v>
      </c>
      <c r="E279" s="81" t="s">
        <v>852</v>
      </c>
      <c r="F279" s="139"/>
    </row>
    <row r="280" spans="1:6">
      <c r="A280" s="139"/>
      <c r="B280" s="82">
        <v>269</v>
      </c>
      <c r="C280" s="82" t="s">
        <v>566</v>
      </c>
      <c r="D280" s="81" t="s">
        <v>849</v>
      </c>
      <c r="E280" s="81" t="s">
        <v>853</v>
      </c>
      <c r="F280" s="139"/>
    </row>
    <row r="281" spans="1:6">
      <c r="A281" s="139"/>
      <c r="B281" s="82">
        <v>270</v>
      </c>
      <c r="C281" s="82" t="s">
        <v>566</v>
      </c>
      <c r="D281" s="81" t="s">
        <v>849</v>
      </c>
      <c r="E281" s="81" t="s">
        <v>854</v>
      </c>
      <c r="F281" s="139"/>
    </row>
    <row r="282" spans="1:6">
      <c r="A282" s="139"/>
      <c r="B282" s="17">
        <v>271</v>
      </c>
      <c r="C282" s="82" t="s">
        <v>566</v>
      </c>
      <c r="D282" s="81" t="s">
        <v>849</v>
      </c>
      <c r="E282" s="81" t="s">
        <v>855</v>
      </c>
      <c r="F282" s="139"/>
    </row>
    <row r="283" spans="1:6">
      <c r="A283" s="139"/>
      <c r="B283" s="82">
        <v>272</v>
      </c>
      <c r="C283" s="82" t="s">
        <v>566</v>
      </c>
      <c r="D283" s="81" t="s">
        <v>849</v>
      </c>
      <c r="E283" s="81" t="s">
        <v>856</v>
      </c>
      <c r="F283" s="139"/>
    </row>
    <row r="284" spans="1:6">
      <c r="A284" s="139"/>
      <c r="B284" s="82">
        <v>273</v>
      </c>
      <c r="C284" s="82" t="s">
        <v>566</v>
      </c>
      <c r="D284" s="81" t="s">
        <v>849</v>
      </c>
      <c r="E284" s="81" t="s">
        <v>857</v>
      </c>
      <c r="F284" s="139"/>
    </row>
    <row r="285" spans="1:6">
      <c r="A285" s="139"/>
      <c r="B285" s="17">
        <v>274</v>
      </c>
      <c r="C285" s="82" t="s">
        <v>566</v>
      </c>
      <c r="D285" s="81" t="s">
        <v>849</v>
      </c>
      <c r="E285" s="81" t="s">
        <v>858</v>
      </c>
      <c r="F285" s="139"/>
    </row>
    <row r="286" spans="1:6">
      <c r="A286" s="139"/>
      <c r="B286" s="82">
        <v>275</v>
      </c>
      <c r="C286" s="82" t="s">
        <v>566</v>
      </c>
      <c r="D286" s="81" t="s">
        <v>849</v>
      </c>
      <c r="E286" s="81" t="s">
        <v>859</v>
      </c>
      <c r="F286" s="139"/>
    </row>
    <row r="287" spans="1:6">
      <c r="A287" s="139"/>
      <c r="B287" s="82">
        <v>276</v>
      </c>
      <c r="C287" s="82" t="s">
        <v>566</v>
      </c>
      <c r="D287" s="81" t="s">
        <v>849</v>
      </c>
      <c r="E287" s="81" t="s">
        <v>860</v>
      </c>
      <c r="F287" s="139"/>
    </row>
    <row r="288" spans="1:6">
      <c r="A288" s="139"/>
      <c r="B288" s="17">
        <v>277</v>
      </c>
      <c r="C288" s="82" t="s">
        <v>566</v>
      </c>
      <c r="D288" s="81" t="s">
        <v>849</v>
      </c>
      <c r="E288" s="81" t="s">
        <v>861</v>
      </c>
      <c r="F288" s="139"/>
    </row>
    <row r="289" spans="1:6">
      <c r="A289" s="139"/>
      <c r="B289" s="82">
        <v>278</v>
      </c>
      <c r="C289" s="82" t="s">
        <v>566</v>
      </c>
      <c r="D289" s="81" t="s">
        <v>849</v>
      </c>
      <c r="E289" s="81" t="s">
        <v>862</v>
      </c>
      <c r="F289" s="139"/>
    </row>
    <row r="290" spans="1:6">
      <c r="A290" s="139"/>
      <c r="B290" s="82">
        <v>279</v>
      </c>
      <c r="C290" s="82" t="s">
        <v>566</v>
      </c>
      <c r="D290" s="81" t="s">
        <v>863</v>
      </c>
      <c r="E290" s="81" t="s">
        <v>864</v>
      </c>
      <c r="F290" s="139"/>
    </row>
    <row r="291" spans="1:6">
      <c r="A291" s="139"/>
      <c r="B291" s="17">
        <v>280</v>
      </c>
      <c r="C291" s="82" t="s">
        <v>566</v>
      </c>
      <c r="D291" s="81" t="s">
        <v>863</v>
      </c>
      <c r="E291" s="81" t="s">
        <v>865</v>
      </c>
      <c r="F291" s="139"/>
    </row>
    <row r="292" spans="1:6">
      <c r="A292" s="139"/>
      <c r="B292" s="82">
        <v>281</v>
      </c>
      <c r="C292" s="82" t="s">
        <v>566</v>
      </c>
      <c r="D292" s="81" t="s">
        <v>863</v>
      </c>
      <c r="E292" s="81" t="s">
        <v>866</v>
      </c>
      <c r="F292" s="139"/>
    </row>
    <row r="293" spans="1:6">
      <c r="A293" s="139"/>
      <c r="B293" s="82">
        <v>282</v>
      </c>
      <c r="C293" s="82" t="s">
        <v>566</v>
      </c>
      <c r="D293" s="81" t="s">
        <v>863</v>
      </c>
      <c r="E293" s="81" t="s">
        <v>867</v>
      </c>
      <c r="F293" s="139"/>
    </row>
    <row r="294" spans="1:6">
      <c r="A294" s="139"/>
      <c r="B294" s="17">
        <v>283</v>
      </c>
      <c r="C294" s="82" t="s">
        <v>566</v>
      </c>
      <c r="D294" s="81" t="s">
        <v>863</v>
      </c>
      <c r="E294" s="81" t="s">
        <v>868</v>
      </c>
      <c r="F294" s="139"/>
    </row>
    <row r="295" spans="1:6">
      <c r="A295" s="139"/>
      <c r="B295" s="82">
        <v>284</v>
      </c>
      <c r="C295" s="82" t="s">
        <v>566</v>
      </c>
      <c r="D295" s="81" t="s">
        <v>863</v>
      </c>
      <c r="E295" s="81" t="s">
        <v>869</v>
      </c>
      <c r="F295" s="139"/>
    </row>
    <row r="296" spans="1:6">
      <c r="A296" s="139"/>
      <c r="B296" s="82">
        <v>285</v>
      </c>
      <c r="C296" s="82" t="s">
        <v>566</v>
      </c>
      <c r="D296" s="81" t="s">
        <v>863</v>
      </c>
      <c r="E296" s="81" t="s">
        <v>870</v>
      </c>
      <c r="F296" s="139"/>
    </row>
    <row r="297" spans="1:6">
      <c r="A297" s="139"/>
      <c r="B297" s="17">
        <v>286</v>
      </c>
      <c r="C297" s="82" t="s">
        <v>566</v>
      </c>
      <c r="D297" s="81" t="s">
        <v>863</v>
      </c>
      <c r="E297" s="81" t="s">
        <v>871</v>
      </c>
      <c r="F297" s="139"/>
    </row>
    <row r="298" spans="1:6">
      <c r="A298" s="139"/>
      <c r="B298" s="82">
        <v>287</v>
      </c>
      <c r="C298" s="82" t="s">
        <v>566</v>
      </c>
      <c r="D298" s="81" t="s">
        <v>863</v>
      </c>
      <c r="E298" s="81" t="s">
        <v>872</v>
      </c>
      <c r="F298" s="139"/>
    </row>
    <row r="299" spans="1:6">
      <c r="A299" s="139"/>
      <c r="B299" s="82">
        <v>288</v>
      </c>
      <c r="C299" s="82" t="s">
        <v>566</v>
      </c>
      <c r="D299" s="81" t="s">
        <v>863</v>
      </c>
      <c r="E299" s="81" t="s">
        <v>873</v>
      </c>
      <c r="F299" s="139"/>
    </row>
    <row r="300" spans="1:6">
      <c r="A300" s="139"/>
      <c r="B300" s="17">
        <v>289</v>
      </c>
      <c r="C300" s="82" t="s">
        <v>566</v>
      </c>
      <c r="D300" s="81" t="s">
        <v>863</v>
      </c>
      <c r="E300" s="81" t="s">
        <v>874</v>
      </c>
      <c r="F300" s="139"/>
    </row>
    <row r="301" spans="1:6">
      <c r="A301" s="139"/>
      <c r="B301" s="82">
        <v>290</v>
      </c>
      <c r="C301" s="82" t="s">
        <v>566</v>
      </c>
      <c r="D301" s="81" t="s">
        <v>863</v>
      </c>
      <c r="E301" s="81" t="s">
        <v>875</v>
      </c>
      <c r="F301" s="139"/>
    </row>
    <row r="302" spans="1:6">
      <c r="A302" s="139"/>
      <c r="B302" s="82">
        <v>291</v>
      </c>
      <c r="C302" s="82" t="s">
        <v>566</v>
      </c>
      <c r="D302" s="81" t="s">
        <v>863</v>
      </c>
      <c r="E302" s="81" t="s">
        <v>876</v>
      </c>
      <c r="F302" s="139"/>
    </row>
    <row r="303" spans="1:6">
      <c r="A303" s="139"/>
      <c r="B303" s="17">
        <v>292</v>
      </c>
      <c r="C303" s="82" t="s">
        <v>566</v>
      </c>
      <c r="D303" s="81" t="s">
        <v>863</v>
      </c>
      <c r="E303" s="81" t="s">
        <v>877</v>
      </c>
      <c r="F303" s="139"/>
    </row>
    <row r="304" spans="1:6">
      <c r="A304" s="139"/>
      <c r="B304" s="82">
        <v>293</v>
      </c>
      <c r="C304" s="82" t="s">
        <v>566</v>
      </c>
      <c r="D304" s="81" t="s">
        <v>863</v>
      </c>
      <c r="E304" s="81" t="s">
        <v>878</v>
      </c>
      <c r="F304" s="139"/>
    </row>
    <row r="305" spans="1:6">
      <c r="A305" s="139"/>
      <c r="B305" s="82">
        <v>294</v>
      </c>
      <c r="C305" s="82" t="s">
        <v>566</v>
      </c>
      <c r="D305" s="81" t="s">
        <v>863</v>
      </c>
      <c r="E305" s="81" t="s">
        <v>879</v>
      </c>
      <c r="F305" s="139"/>
    </row>
    <row r="306" spans="1:6">
      <c r="A306" s="139"/>
      <c r="B306" s="17">
        <v>295</v>
      </c>
      <c r="C306" s="82" t="s">
        <v>566</v>
      </c>
      <c r="D306" s="81" t="s">
        <v>880</v>
      </c>
      <c r="E306" s="81" t="s">
        <v>881</v>
      </c>
      <c r="F306" s="139"/>
    </row>
    <row r="307" spans="1:6">
      <c r="A307" s="139"/>
      <c r="B307" s="82">
        <v>296</v>
      </c>
      <c r="C307" s="82" t="s">
        <v>566</v>
      </c>
      <c r="D307" s="81" t="s">
        <v>880</v>
      </c>
      <c r="E307" s="81" t="s">
        <v>882</v>
      </c>
      <c r="F307" s="139"/>
    </row>
    <row r="308" spans="1:6">
      <c r="A308" s="139"/>
      <c r="B308" s="82">
        <v>297</v>
      </c>
      <c r="C308" s="82" t="s">
        <v>566</v>
      </c>
      <c r="D308" s="81" t="s">
        <v>880</v>
      </c>
      <c r="E308" s="81" t="s">
        <v>883</v>
      </c>
      <c r="F308" s="139"/>
    </row>
    <row r="309" spans="1:6">
      <c r="A309" s="139"/>
      <c r="B309" s="17">
        <v>298</v>
      </c>
      <c r="C309" s="82" t="s">
        <v>566</v>
      </c>
      <c r="D309" s="81" t="s">
        <v>880</v>
      </c>
      <c r="E309" s="81" t="s">
        <v>884</v>
      </c>
      <c r="F309" s="139"/>
    </row>
    <row r="310" spans="1:6">
      <c r="A310" s="139"/>
      <c r="B310" s="82">
        <v>299</v>
      </c>
      <c r="C310" s="82" t="s">
        <v>566</v>
      </c>
      <c r="D310" s="81" t="s">
        <v>880</v>
      </c>
      <c r="E310" s="81" t="s">
        <v>885</v>
      </c>
      <c r="F310" s="139"/>
    </row>
    <row r="311" spans="1:6">
      <c r="A311" s="139"/>
      <c r="B311" s="82">
        <v>300</v>
      </c>
      <c r="C311" s="82" t="s">
        <v>566</v>
      </c>
      <c r="D311" s="81" t="s">
        <v>880</v>
      </c>
      <c r="E311" s="81" t="s">
        <v>886</v>
      </c>
      <c r="F311" s="139"/>
    </row>
    <row r="312" spans="1:6">
      <c r="A312" s="139"/>
      <c r="B312" s="17">
        <v>301</v>
      </c>
      <c r="C312" s="82" t="s">
        <v>566</v>
      </c>
      <c r="D312" s="81" t="s">
        <v>887</v>
      </c>
      <c r="E312" s="81" t="s">
        <v>888</v>
      </c>
      <c r="F312" s="139"/>
    </row>
    <row r="313" spans="1:6">
      <c r="A313" s="139"/>
      <c r="B313" s="82">
        <v>302</v>
      </c>
      <c r="C313" s="82" t="s">
        <v>566</v>
      </c>
      <c r="D313" s="81" t="s">
        <v>887</v>
      </c>
      <c r="E313" s="81" t="s">
        <v>889</v>
      </c>
      <c r="F313" s="139"/>
    </row>
    <row r="314" spans="1:6">
      <c r="A314" s="139"/>
      <c r="B314" s="82">
        <v>303</v>
      </c>
      <c r="C314" s="82" t="s">
        <v>566</v>
      </c>
      <c r="D314" s="81" t="s">
        <v>887</v>
      </c>
      <c r="E314" s="81" t="s">
        <v>890</v>
      </c>
      <c r="F314" s="139"/>
    </row>
    <row r="315" spans="1:6">
      <c r="A315" s="139"/>
      <c r="B315" s="17">
        <v>304</v>
      </c>
      <c r="C315" s="82" t="s">
        <v>566</v>
      </c>
      <c r="D315" s="81" t="s">
        <v>887</v>
      </c>
      <c r="E315" s="81" t="s">
        <v>891</v>
      </c>
      <c r="F315" s="139"/>
    </row>
    <row r="316" spans="1:6">
      <c r="A316" s="139"/>
      <c r="B316" s="82">
        <v>305</v>
      </c>
      <c r="C316" s="82" t="s">
        <v>566</v>
      </c>
      <c r="D316" s="81" t="s">
        <v>887</v>
      </c>
      <c r="E316" s="81" t="s">
        <v>892</v>
      </c>
      <c r="F316" s="139"/>
    </row>
    <row r="317" spans="1:6">
      <c r="A317" s="139"/>
      <c r="B317" s="82">
        <v>306</v>
      </c>
      <c r="C317" s="82" t="s">
        <v>566</v>
      </c>
      <c r="D317" s="81" t="s">
        <v>893</v>
      </c>
      <c r="E317" s="81" t="s">
        <v>894</v>
      </c>
      <c r="F317" s="139"/>
    </row>
    <row r="318" spans="1:6">
      <c r="A318" s="139"/>
      <c r="B318" s="17">
        <v>307</v>
      </c>
      <c r="C318" s="82" t="s">
        <v>566</v>
      </c>
      <c r="D318" s="81" t="s">
        <v>893</v>
      </c>
      <c r="E318" s="81" t="s">
        <v>895</v>
      </c>
      <c r="F318" s="139"/>
    </row>
    <row r="319" spans="1:6">
      <c r="A319" s="139"/>
      <c r="B319" s="82">
        <v>308</v>
      </c>
      <c r="C319" s="82" t="s">
        <v>566</v>
      </c>
      <c r="D319" s="81" t="s">
        <v>893</v>
      </c>
      <c r="E319" s="81" t="s">
        <v>896</v>
      </c>
      <c r="F319" s="139"/>
    </row>
    <row r="320" spans="1:6">
      <c r="A320" s="139"/>
      <c r="B320" s="82">
        <v>309</v>
      </c>
      <c r="C320" s="82" t="s">
        <v>566</v>
      </c>
      <c r="D320" s="81" t="s">
        <v>893</v>
      </c>
      <c r="E320" s="81" t="s">
        <v>897</v>
      </c>
      <c r="F320" s="139"/>
    </row>
    <row r="321" spans="1:6">
      <c r="A321" s="139"/>
      <c r="B321" s="17">
        <v>310</v>
      </c>
      <c r="C321" s="82" t="s">
        <v>566</v>
      </c>
      <c r="D321" s="81" t="s">
        <v>893</v>
      </c>
      <c r="E321" s="81" t="s">
        <v>898</v>
      </c>
      <c r="F321" s="139"/>
    </row>
    <row r="322" spans="1:6">
      <c r="A322" s="139"/>
      <c r="B322" s="82">
        <v>311</v>
      </c>
      <c r="C322" s="82" t="s">
        <v>566</v>
      </c>
      <c r="D322" s="81" t="s">
        <v>893</v>
      </c>
      <c r="E322" s="81" t="s">
        <v>899</v>
      </c>
      <c r="F322" s="139"/>
    </row>
    <row r="323" spans="1:6">
      <c r="A323" s="139"/>
      <c r="B323" s="82">
        <v>312</v>
      </c>
      <c r="C323" s="82" t="s">
        <v>566</v>
      </c>
      <c r="D323" s="81" t="s">
        <v>893</v>
      </c>
      <c r="E323" s="81" t="s">
        <v>900</v>
      </c>
      <c r="F323" s="139"/>
    </row>
    <row r="324" spans="1:6">
      <c r="A324" s="139"/>
      <c r="B324" s="17">
        <v>313</v>
      </c>
      <c r="C324" s="82" t="s">
        <v>566</v>
      </c>
      <c r="D324" s="81" t="s">
        <v>893</v>
      </c>
      <c r="E324" s="81" t="s">
        <v>901</v>
      </c>
      <c r="F324" s="139"/>
    </row>
    <row r="325" spans="1:6">
      <c r="A325" s="139"/>
      <c r="B325" s="82">
        <v>314</v>
      </c>
      <c r="C325" s="82" t="s">
        <v>566</v>
      </c>
      <c r="D325" s="81" t="s">
        <v>893</v>
      </c>
      <c r="E325" s="81" t="s">
        <v>902</v>
      </c>
      <c r="F325" s="139"/>
    </row>
    <row r="326" spans="1:6">
      <c r="A326" s="139"/>
      <c r="B326" s="82">
        <v>315</v>
      </c>
      <c r="C326" s="82" t="s">
        <v>566</v>
      </c>
      <c r="D326" s="81" t="s">
        <v>903</v>
      </c>
      <c r="E326" s="81" t="s">
        <v>904</v>
      </c>
      <c r="F326" s="139"/>
    </row>
    <row r="327" spans="1:6">
      <c r="A327" s="139"/>
      <c r="B327" s="17">
        <v>316</v>
      </c>
      <c r="C327" s="82" t="s">
        <v>566</v>
      </c>
      <c r="D327" s="81" t="s">
        <v>903</v>
      </c>
      <c r="E327" s="81" t="s">
        <v>905</v>
      </c>
      <c r="F327" s="139"/>
    </row>
    <row r="328" spans="1:6">
      <c r="A328" s="139"/>
      <c r="B328" s="82">
        <v>317</v>
      </c>
      <c r="C328" s="82" t="s">
        <v>566</v>
      </c>
      <c r="D328" s="81" t="s">
        <v>903</v>
      </c>
      <c r="E328" s="81" t="s">
        <v>906</v>
      </c>
      <c r="F328" s="139"/>
    </row>
    <row r="329" spans="1:6">
      <c r="A329" s="139"/>
      <c r="B329" s="82">
        <v>318</v>
      </c>
      <c r="C329" s="82" t="s">
        <v>566</v>
      </c>
      <c r="D329" s="81" t="s">
        <v>903</v>
      </c>
      <c r="E329" s="81" t="s">
        <v>907</v>
      </c>
      <c r="F329" s="139"/>
    </row>
    <row r="330" spans="1:6">
      <c r="A330" s="139"/>
      <c r="B330" s="17">
        <v>319</v>
      </c>
      <c r="C330" s="82" t="s">
        <v>566</v>
      </c>
      <c r="D330" s="81" t="s">
        <v>903</v>
      </c>
      <c r="E330" s="81" t="s">
        <v>908</v>
      </c>
      <c r="F330" s="139"/>
    </row>
    <row r="331" spans="1:6">
      <c r="A331" s="139"/>
      <c r="B331" s="82">
        <v>320</v>
      </c>
      <c r="C331" s="82" t="s">
        <v>566</v>
      </c>
      <c r="D331" s="81" t="s">
        <v>903</v>
      </c>
      <c r="E331" s="81" t="s">
        <v>909</v>
      </c>
      <c r="F331" s="139"/>
    </row>
    <row r="332" spans="1:6">
      <c r="A332" s="139"/>
      <c r="B332" s="82">
        <v>321</v>
      </c>
      <c r="C332" s="82" t="s">
        <v>566</v>
      </c>
      <c r="D332" s="81" t="s">
        <v>910</v>
      </c>
      <c r="E332" s="81" t="s">
        <v>911</v>
      </c>
      <c r="F332" s="139"/>
    </row>
    <row r="333" spans="1:6">
      <c r="A333" s="139"/>
      <c r="B333" s="17">
        <v>322</v>
      </c>
      <c r="C333" s="82" t="s">
        <v>566</v>
      </c>
      <c r="D333" s="81" t="s">
        <v>910</v>
      </c>
      <c r="E333" s="81" t="s">
        <v>912</v>
      </c>
      <c r="F333" s="139"/>
    </row>
    <row r="334" spans="1:6">
      <c r="A334" s="139"/>
      <c r="B334" s="82">
        <v>323</v>
      </c>
      <c r="C334" s="82" t="s">
        <v>566</v>
      </c>
      <c r="D334" s="81" t="s">
        <v>910</v>
      </c>
      <c r="E334" s="81" t="s">
        <v>913</v>
      </c>
      <c r="F334" s="139"/>
    </row>
    <row r="335" spans="1:6">
      <c r="A335" s="139"/>
      <c r="B335" s="82">
        <v>324</v>
      </c>
      <c r="C335" s="82" t="s">
        <v>566</v>
      </c>
      <c r="D335" s="81" t="s">
        <v>910</v>
      </c>
      <c r="E335" s="81" t="s">
        <v>914</v>
      </c>
      <c r="F335" s="139"/>
    </row>
    <row r="336" spans="1:6">
      <c r="A336" s="139"/>
      <c r="B336" s="17">
        <v>325</v>
      </c>
      <c r="C336" s="84" t="s">
        <v>915</v>
      </c>
      <c r="D336" s="81" t="s">
        <v>916</v>
      </c>
      <c r="E336" s="81" t="s">
        <v>917</v>
      </c>
      <c r="F336" s="139"/>
    </row>
    <row r="337" spans="1:6">
      <c r="A337" s="139"/>
      <c r="B337" s="82">
        <v>326</v>
      </c>
      <c r="C337" s="82" t="s">
        <v>915</v>
      </c>
      <c r="D337" s="81" t="s">
        <v>918</v>
      </c>
      <c r="E337" s="81" t="s">
        <v>919</v>
      </c>
      <c r="F337" s="139"/>
    </row>
    <row r="338" spans="1:6">
      <c r="A338" s="139"/>
      <c r="B338" s="82">
        <v>327</v>
      </c>
      <c r="C338" s="82" t="s">
        <v>915</v>
      </c>
      <c r="D338" s="81" t="s">
        <v>918</v>
      </c>
      <c r="E338" s="81" t="s">
        <v>920</v>
      </c>
      <c r="F338" s="139"/>
    </row>
    <row r="339" spans="1:6">
      <c r="A339" s="139"/>
      <c r="B339" s="17">
        <v>328</v>
      </c>
      <c r="C339" s="82" t="s">
        <v>915</v>
      </c>
      <c r="D339" s="81" t="s">
        <v>918</v>
      </c>
      <c r="E339" s="81" t="s">
        <v>921</v>
      </c>
      <c r="F339" s="139"/>
    </row>
    <row r="340" spans="1:6">
      <c r="A340" s="139"/>
      <c r="B340" s="82">
        <v>329</v>
      </c>
      <c r="C340" s="82" t="s">
        <v>915</v>
      </c>
      <c r="D340" s="81" t="s">
        <v>918</v>
      </c>
      <c r="E340" s="81" t="s">
        <v>922</v>
      </c>
      <c r="F340" s="139"/>
    </row>
    <row r="341" spans="1:6">
      <c r="A341" s="139"/>
      <c r="B341" s="82">
        <v>330</v>
      </c>
      <c r="C341" s="82" t="s">
        <v>915</v>
      </c>
      <c r="D341" s="81" t="s">
        <v>923</v>
      </c>
      <c r="E341" s="81" t="s">
        <v>924</v>
      </c>
      <c r="F341" s="139"/>
    </row>
    <row r="342" spans="1:6">
      <c r="A342" s="139"/>
      <c r="B342" s="17">
        <v>331</v>
      </c>
      <c r="C342" s="82" t="s">
        <v>915</v>
      </c>
      <c r="D342" s="81" t="s">
        <v>923</v>
      </c>
      <c r="E342" s="81" t="s">
        <v>925</v>
      </c>
      <c r="F342" s="139"/>
    </row>
    <row r="343" spans="1:6">
      <c r="A343" s="139"/>
      <c r="B343" s="82">
        <v>332</v>
      </c>
      <c r="C343" s="82" t="s">
        <v>915</v>
      </c>
      <c r="D343" s="81" t="s">
        <v>923</v>
      </c>
      <c r="E343" s="81" t="s">
        <v>926</v>
      </c>
      <c r="F343" s="139"/>
    </row>
    <row r="344" spans="1:6">
      <c r="A344" s="139"/>
      <c r="B344" s="82">
        <v>333</v>
      </c>
      <c r="C344" s="82" t="s">
        <v>915</v>
      </c>
      <c r="D344" s="81" t="s">
        <v>927</v>
      </c>
      <c r="E344" s="81" t="s">
        <v>928</v>
      </c>
      <c r="F344" s="139"/>
    </row>
    <row r="345" spans="1:6">
      <c r="A345" s="139"/>
      <c r="B345" s="17">
        <v>334</v>
      </c>
      <c r="C345" s="82" t="s">
        <v>915</v>
      </c>
      <c r="D345" s="81" t="s">
        <v>927</v>
      </c>
      <c r="E345" s="81" t="s">
        <v>929</v>
      </c>
      <c r="F345" s="139"/>
    </row>
    <row r="346" spans="1:6">
      <c r="A346" s="139"/>
      <c r="B346" s="82">
        <v>335</v>
      </c>
      <c r="C346" s="82" t="s">
        <v>915</v>
      </c>
      <c r="D346" s="81" t="s">
        <v>927</v>
      </c>
      <c r="E346" s="81" t="s">
        <v>930</v>
      </c>
      <c r="F346" s="139"/>
    </row>
    <row r="347" spans="1:6" ht="29">
      <c r="A347" s="139"/>
      <c r="B347" s="82">
        <v>336</v>
      </c>
      <c r="C347" s="82" t="s">
        <v>915</v>
      </c>
      <c r="D347" s="81" t="s">
        <v>927</v>
      </c>
      <c r="E347" s="81" t="s">
        <v>931</v>
      </c>
      <c r="F347" s="139"/>
    </row>
    <row r="348" spans="1:6">
      <c r="A348" s="139"/>
      <c r="B348" s="17">
        <v>337</v>
      </c>
      <c r="C348" s="82" t="s">
        <v>915</v>
      </c>
      <c r="D348" s="81" t="s">
        <v>927</v>
      </c>
      <c r="E348" s="81" t="s">
        <v>932</v>
      </c>
      <c r="F348" s="139"/>
    </row>
    <row r="349" spans="1:6">
      <c r="A349" s="139"/>
      <c r="B349" s="82">
        <v>338</v>
      </c>
      <c r="C349" s="82" t="s">
        <v>915</v>
      </c>
      <c r="D349" s="81" t="s">
        <v>933</v>
      </c>
      <c r="E349" s="81" t="s">
        <v>934</v>
      </c>
      <c r="F349" s="139"/>
    </row>
    <row r="350" spans="1:6">
      <c r="A350" s="139"/>
      <c r="B350" s="82">
        <v>339</v>
      </c>
      <c r="C350" s="82" t="s">
        <v>915</v>
      </c>
      <c r="D350" s="81" t="s">
        <v>933</v>
      </c>
      <c r="E350" s="81" t="s">
        <v>935</v>
      </c>
      <c r="F350" s="139"/>
    </row>
    <row r="351" spans="1:6">
      <c r="A351" s="139"/>
      <c r="B351" s="17">
        <v>340</v>
      </c>
      <c r="C351" s="82" t="s">
        <v>915</v>
      </c>
      <c r="D351" s="81" t="s">
        <v>933</v>
      </c>
      <c r="E351" s="81" t="s">
        <v>936</v>
      </c>
      <c r="F351" s="139"/>
    </row>
    <row r="352" spans="1:6">
      <c r="A352" s="139"/>
      <c r="B352" s="82">
        <v>341</v>
      </c>
      <c r="C352" s="82" t="s">
        <v>915</v>
      </c>
      <c r="D352" s="81" t="s">
        <v>933</v>
      </c>
      <c r="E352" s="81" t="s">
        <v>937</v>
      </c>
      <c r="F352" s="139"/>
    </row>
    <row r="353" spans="1:6">
      <c r="A353" s="139"/>
      <c r="B353" s="82">
        <v>342</v>
      </c>
      <c r="C353" s="82" t="s">
        <v>915</v>
      </c>
      <c r="D353" s="81" t="s">
        <v>933</v>
      </c>
      <c r="E353" s="81" t="s">
        <v>938</v>
      </c>
      <c r="F353" s="139"/>
    </row>
    <row r="354" spans="1:6">
      <c r="A354" s="139"/>
      <c r="B354" s="17">
        <v>343</v>
      </c>
      <c r="C354" s="82" t="s">
        <v>915</v>
      </c>
      <c r="D354" s="81" t="s">
        <v>933</v>
      </c>
      <c r="E354" s="81" t="s">
        <v>939</v>
      </c>
      <c r="F354" s="139"/>
    </row>
    <row r="355" spans="1:6">
      <c r="A355" s="139"/>
      <c r="B355" s="82">
        <v>344</v>
      </c>
      <c r="C355" s="82" t="s">
        <v>915</v>
      </c>
      <c r="D355" s="81" t="s">
        <v>933</v>
      </c>
      <c r="E355" s="81" t="s">
        <v>940</v>
      </c>
      <c r="F355" s="139"/>
    </row>
    <row r="356" spans="1:6">
      <c r="A356" s="139"/>
      <c r="B356" s="82">
        <v>345</v>
      </c>
      <c r="C356" s="82" t="s">
        <v>915</v>
      </c>
      <c r="D356" s="81" t="s">
        <v>933</v>
      </c>
      <c r="E356" s="81" t="s">
        <v>941</v>
      </c>
      <c r="F356" s="139"/>
    </row>
    <row r="357" spans="1:6">
      <c r="A357" s="139"/>
      <c r="B357" s="17">
        <v>346</v>
      </c>
      <c r="C357" s="82" t="s">
        <v>915</v>
      </c>
      <c r="D357" s="81" t="s">
        <v>933</v>
      </c>
      <c r="E357" s="81" t="s">
        <v>942</v>
      </c>
      <c r="F357" s="139"/>
    </row>
    <row r="358" spans="1:6">
      <c r="A358" s="139"/>
      <c r="B358" s="82">
        <v>347</v>
      </c>
      <c r="C358" s="82" t="s">
        <v>915</v>
      </c>
      <c r="D358" s="81" t="s">
        <v>933</v>
      </c>
      <c r="E358" s="81" t="s">
        <v>943</v>
      </c>
      <c r="F358" s="139"/>
    </row>
    <row r="359" spans="1:6" ht="29">
      <c r="A359" s="139"/>
      <c r="B359" s="82">
        <v>348</v>
      </c>
      <c r="C359" s="82" t="s">
        <v>915</v>
      </c>
      <c r="D359" s="81" t="s">
        <v>944</v>
      </c>
      <c r="E359" s="81" t="s">
        <v>945</v>
      </c>
      <c r="F359" s="139"/>
    </row>
    <row r="360" spans="1:6">
      <c r="A360" s="139"/>
      <c r="B360" s="17">
        <v>349</v>
      </c>
      <c r="C360" s="82" t="s">
        <v>915</v>
      </c>
      <c r="D360" s="81" t="s">
        <v>946</v>
      </c>
      <c r="E360" s="81" t="s">
        <v>946</v>
      </c>
      <c r="F360" s="139"/>
    </row>
    <row r="361" spans="1:6" ht="29">
      <c r="A361" s="139"/>
      <c r="B361" s="82">
        <v>350</v>
      </c>
      <c r="C361" s="82" t="s">
        <v>915</v>
      </c>
      <c r="D361" s="81" t="s">
        <v>947</v>
      </c>
      <c r="E361" s="81" t="s">
        <v>948</v>
      </c>
      <c r="F361" s="139"/>
    </row>
    <row r="362" spans="1:6" ht="29">
      <c r="A362" s="139"/>
      <c r="B362" s="82">
        <v>351</v>
      </c>
      <c r="C362" s="82" t="s">
        <v>915</v>
      </c>
      <c r="D362" s="81" t="s">
        <v>947</v>
      </c>
      <c r="E362" s="81" t="s">
        <v>949</v>
      </c>
      <c r="F362" s="139"/>
    </row>
    <row r="363" spans="1:6" ht="29">
      <c r="A363" s="139"/>
      <c r="B363" s="17">
        <v>352</v>
      </c>
      <c r="C363" s="82" t="s">
        <v>915</v>
      </c>
      <c r="D363" s="81" t="s">
        <v>947</v>
      </c>
      <c r="E363" s="81" t="s">
        <v>950</v>
      </c>
      <c r="F363" s="139"/>
    </row>
    <row r="364" spans="1:6" ht="29">
      <c r="A364" s="139"/>
      <c r="B364" s="82">
        <v>353</v>
      </c>
      <c r="C364" s="82" t="s">
        <v>915</v>
      </c>
      <c r="D364" s="81" t="s">
        <v>947</v>
      </c>
      <c r="E364" s="81" t="s">
        <v>951</v>
      </c>
      <c r="F364" s="139"/>
    </row>
    <row r="365" spans="1:6" ht="29">
      <c r="A365" s="139"/>
      <c r="B365" s="82">
        <v>354</v>
      </c>
      <c r="C365" s="82" t="s">
        <v>915</v>
      </c>
      <c r="D365" s="81" t="s">
        <v>947</v>
      </c>
      <c r="E365" s="81" t="s">
        <v>952</v>
      </c>
      <c r="F365" s="139"/>
    </row>
    <row r="366" spans="1:6" ht="29">
      <c r="A366" s="139"/>
      <c r="B366" s="17">
        <v>355</v>
      </c>
      <c r="C366" s="82" t="s">
        <v>915</v>
      </c>
      <c r="D366" s="81" t="s">
        <v>947</v>
      </c>
      <c r="E366" s="81" t="s">
        <v>953</v>
      </c>
      <c r="F366" s="139"/>
    </row>
    <row r="367" spans="1:6" ht="29">
      <c r="A367" s="139"/>
      <c r="B367" s="82">
        <v>356</v>
      </c>
      <c r="C367" s="82" t="s">
        <v>915</v>
      </c>
      <c r="D367" s="81" t="s">
        <v>947</v>
      </c>
      <c r="E367" s="81" t="s">
        <v>954</v>
      </c>
      <c r="F367" s="139"/>
    </row>
    <row r="368" spans="1:6">
      <c r="A368" s="139"/>
      <c r="B368" s="82">
        <v>357</v>
      </c>
      <c r="C368" s="82" t="s">
        <v>915</v>
      </c>
      <c r="D368" s="81" t="s">
        <v>955</v>
      </c>
      <c r="E368" s="81" t="s">
        <v>956</v>
      </c>
      <c r="F368" s="139"/>
    </row>
    <row r="369" spans="1:6">
      <c r="A369" s="139"/>
      <c r="B369" s="17">
        <v>358</v>
      </c>
      <c r="C369" s="82" t="s">
        <v>915</v>
      </c>
      <c r="D369" s="81" t="s">
        <v>955</v>
      </c>
      <c r="E369" s="81" t="s">
        <v>957</v>
      </c>
      <c r="F369" s="139"/>
    </row>
    <row r="370" spans="1:6">
      <c r="A370" s="139"/>
      <c r="B370" s="82">
        <v>359</v>
      </c>
      <c r="C370" s="82" t="s">
        <v>915</v>
      </c>
      <c r="D370" s="81" t="s">
        <v>958</v>
      </c>
      <c r="E370" s="81" t="s">
        <v>959</v>
      </c>
      <c r="F370" s="139"/>
    </row>
    <row r="371" spans="1:6">
      <c r="A371" s="139"/>
      <c r="B371" s="82">
        <v>360</v>
      </c>
      <c r="C371" s="82" t="s">
        <v>915</v>
      </c>
      <c r="D371" s="81" t="s">
        <v>958</v>
      </c>
      <c r="E371" s="81" t="s">
        <v>960</v>
      </c>
      <c r="F371" s="139"/>
    </row>
    <row r="372" spans="1:6">
      <c r="A372" s="139"/>
      <c r="B372" s="17">
        <v>361</v>
      </c>
      <c r="C372" s="82" t="s">
        <v>915</v>
      </c>
      <c r="D372" s="81" t="s">
        <v>958</v>
      </c>
      <c r="E372" s="81" t="s">
        <v>961</v>
      </c>
      <c r="F372" s="139"/>
    </row>
    <row r="373" spans="1:6">
      <c r="A373" s="139"/>
      <c r="B373" s="82">
        <v>362</v>
      </c>
      <c r="C373" s="82" t="s">
        <v>915</v>
      </c>
      <c r="D373" s="81" t="s">
        <v>962</v>
      </c>
      <c r="E373" s="82" t="s">
        <v>963</v>
      </c>
      <c r="F373" s="139"/>
    </row>
    <row r="374" spans="1:6">
      <c r="A374" s="139"/>
      <c r="B374" s="82">
        <v>363</v>
      </c>
      <c r="C374" s="82" t="s">
        <v>915</v>
      </c>
      <c r="D374" s="81" t="s">
        <v>962</v>
      </c>
      <c r="E374" s="82" t="s">
        <v>964</v>
      </c>
      <c r="F374" s="139"/>
    </row>
    <row r="375" spans="1:6">
      <c r="A375" s="139"/>
      <c r="B375" s="17">
        <v>364</v>
      </c>
      <c r="C375" s="82" t="s">
        <v>915</v>
      </c>
      <c r="D375" s="81" t="s">
        <v>962</v>
      </c>
      <c r="E375" s="82" t="s">
        <v>965</v>
      </c>
      <c r="F375" s="139"/>
    </row>
    <row r="376" spans="1:6">
      <c r="A376" s="139"/>
      <c r="B376" s="82">
        <v>365</v>
      </c>
      <c r="C376" s="82" t="s">
        <v>915</v>
      </c>
      <c r="D376" s="81" t="s">
        <v>966</v>
      </c>
      <c r="E376" s="82" t="s">
        <v>967</v>
      </c>
      <c r="F376" s="139"/>
    </row>
    <row r="377" spans="1:6">
      <c r="A377" s="139"/>
      <c r="B377" s="82">
        <v>366</v>
      </c>
      <c r="C377" s="82" t="s">
        <v>915</v>
      </c>
      <c r="D377" s="81" t="s">
        <v>966</v>
      </c>
      <c r="E377" s="82" t="s">
        <v>968</v>
      </c>
      <c r="F377" s="139"/>
    </row>
    <row r="378" spans="1:6">
      <c r="A378" s="139"/>
      <c r="B378" s="17">
        <v>367</v>
      </c>
      <c r="C378" s="82" t="s">
        <v>915</v>
      </c>
      <c r="D378" s="81" t="s">
        <v>966</v>
      </c>
      <c r="E378" s="82" t="s">
        <v>969</v>
      </c>
      <c r="F378" s="139"/>
    </row>
    <row r="379" spans="1:6">
      <c r="A379" s="139"/>
      <c r="B379" s="82">
        <v>368</v>
      </c>
      <c r="C379" s="82" t="s">
        <v>915</v>
      </c>
      <c r="D379" s="81" t="s">
        <v>966</v>
      </c>
      <c r="E379" s="82" t="s">
        <v>970</v>
      </c>
      <c r="F379" s="139"/>
    </row>
    <row r="380" spans="1:6">
      <c r="A380" s="139"/>
      <c r="B380" s="82">
        <v>369</v>
      </c>
      <c r="C380" s="82" t="s">
        <v>915</v>
      </c>
      <c r="D380" s="81" t="s">
        <v>966</v>
      </c>
      <c r="E380" s="82" t="s">
        <v>971</v>
      </c>
      <c r="F380" s="139"/>
    </row>
    <row r="381" spans="1:6">
      <c r="A381" s="139"/>
      <c r="B381" s="17">
        <v>370</v>
      </c>
      <c r="C381" s="82" t="s">
        <v>915</v>
      </c>
      <c r="D381" s="81" t="s">
        <v>972</v>
      </c>
      <c r="E381" s="81" t="s">
        <v>972</v>
      </c>
      <c r="F381" s="139"/>
    </row>
    <row r="382" spans="1:6">
      <c r="A382" s="139"/>
      <c r="B382" s="82">
        <v>371</v>
      </c>
      <c r="C382" s="82" t="s">
        <v>915</v>
      </c>
      <c r="D382" s="81" t="s">
        <v>973</v>
      </c>
      <c r="E382" s="81" t="s">
        <v>973</v>
      </c>
      <c r="F382" s="139"/>
    </row>
    <row r="383" spans="1:6">
      <c r="A383" s="139"/>
      <c r="B383" s="82">
        <v>372</v>
      </c>
      <c r="C383" s="82" t="s">
        <v>915</v>
      </c>
      <c r="D383" s="81" t="s">
        <v>974</v>
      </c>
      <c r="E383" s="82" t="s">
        <v>975</v>
      </c>
      <c r="F383" s="139"/>
    </row>
    <row r="384" spans="1:6">
      <c r="A384" s="139"/>
      <c r="B384" s="17">
        <v>373</v>
      </c>
      <c r="C384" s="82" t="s">
        <v>915</v>
      </c>
      <c r="D384" s="81" t="s">
        <v>974</v>
      </c>
      <c r="E384" s="82" t="s">
        <v>976</v>
      </c>
      <c r="F384" s="139"/>
    </row>
    <row r="385" spans="1:6">
      <c r="A385" s="139"/>
      <c r="B385" s="82">
        <v>374</v>
      </c>
      <c r="C385" s="82" t="s">
        <v>915</v>
      </c>
      <c r="D385" s="81" t="s">
        <v>974</v>
      </c>
      <c r="E385" s="82" t="s">
        <v>977</v>
      </c>
      <c r="F385" s="139"/>
    </row>
    <row r="386" spans="1:6">
      <c r="A386" s="139"/>
      <c r="B386" s="82">
        <v>375</v>
      </c>
      <c r="C386" s="82" t="s">
        <v>915</v>
      </c>
      <c r="D386" s="81" t="s">
        <v>978</v>
      </c>
      <c r="E386" s="82" t="s">
        <v>979</v>
      </c>
      <c r="F386" s="139"/>
    </row>
    <row r="387" spans="1:6">
      <c r="A387" s="139"/>
      <c r="B387" s="17">
        <v>376</v>
      </c>
      <c r="C387" s="82" t="s">
        <v>915</v>
      </c>
      <c r="D387" s="81" t="s">
        <v>978</v>
      </c>
      <c r="E387" s="82" t="s">
        <v>980</v>
      </c>
      <c r="F387" s="139"/>
    </row>
    <row r="388" spans="1:6">
      <c r="A388" s="139"/>
      <c r="B388" s="82">
        <v>377</v>
      </c>
      <c r="C388" s="82" t="s">
        <v>915</v>
      </c>
      <c r="D388" s="81" t="s">
        <v>978</v>
      </c>
      <c r="E388" s="82" t="s">
        <v>981</v>
      </c>
      <c r="F388" s="139"/>
    </row>
    <row r="389" spans="1:6">
      <c r="A389" s="139"/>
      <c r="B389" s="82">
        <v>378</v>
      </c>
      <c r="C389" s="82" t="s">
        <v>915</v>
      </c>
      <c r="D389" s="81" t="s">
        <v>978</v>
      </c>
      <c r="E389" s="82" t="s">
        <v>982</v>
      </c>
      <c r="F389" s="139"/>
    </row>
    <row r="390" spans="1:6">
      <c r="A390" s="139"/>
      <c r="B390" s="17">
        <v>379</v>
      </c>
      <c r="C390" s="82" t="s">
        <v>915</v>
      </c>
      <c r="D390" s="81" t="s">
        <v>978</v>
      </c>
      <c r="E390" s="82" t="s">
        <v>983</v>
      </c>
      <c r="F390" s="139"/>
    </row>
    <row r="391" spans="1:6" ht="29">
      <c r="A391" s="139"/>
      <c r="B391" s="82">
        <v>380</v>
      </c>
      <c r="C391" s="82" t="s">
        <v>915</v>
      </c>
      <c r="D391" s="81" t="s">
        <v>984</v>
      </c>
      <c r="E391" s="81" t="s">
        <v>985</v>
      </c>
      <c r="F391" s="139"/>
    </row>
    <row r="392" spans="1:6">
      <c r="A392" s="139"/>
      <c r="B392" s="82">
        <v>381</v>
      </c>
      <c r="C392" s="82" t="s">
        <v>915</v>
      </c>
      <c r="D392" s="81" t="s">
        <v>984</v>
      </c>
      <c r="E392" s="81" t="s">
        <v>986</v>
      </c>
      <c r="F392" s="139"/>
    </row>
    <row r="393" spans="1:6">
      <c r="A393" s="139"/>
      <c r="B393" s="17">
        <v>382</v>
      </c>
      <c r="C393" s="82" t="s">
        <v>915</v>
      </c>
      <c r="D393" s="81" t="s">
        <v>984</v>
      </c>
      <c r="E393" s="81" t="s">
        <v>987</v>
      </c>
      <c r="F393" s="139"/>
    </row>
    <row r="394" spans="1:6">
      <c r="A394" s="139"/>
      <c r="B394" s="82">
        <v>383</v>
      </c>
      <c r="C394" s="82" t="s">
        <v>915</v>
      </c>
      <c r="D394" s="81" t="s">
        <v>988</v>
      </c>
      <c r="E394" s="82" t="s">
        <v>989</v>
      </c>
      <c r="F394" s="139"/>
    </row>
    <row r="395" spans="1:6">
      <c r="A395" s="139"/>
      <c r="B395" s="82">
        <v>384</v>
      </c>
      <c r="C395" s="82" t="s">
        <v>915</v>
      </c>
      <c r="D395" s="81" t="s">
        <v>988</v>
      </c>
      <c r="E395" s="82" t="s">
        <v>990</v>
      </c>
      <c r="F395" s="139"/>
    </row>
    <row r="396" spans="1:6">
      <c r="A396" s="139"/>
      <c r="B396" s="17">
        <v>385</v>
      </c>
      <c r="C396" s="82" t="s">
        <v>915</v>
      </c>
      <c r="D396" s="81" t="s">
        <v>988</v>
      </c>
      <c r="E396" s="82" t="s">
        <v>991</v>
      </c>
      <c r="F396" s="139"/>
    </row>
    <row r="397" spans="1:6">
      <c r="A397" s="139"/>
      <c r="B397" s="82">
        <v>386</v>
      </c>
      <c r="C397" s="82" t="s">
        <v>915</v>
      </c>
      <c r="D397" s="81" t="s">
        <v>988</v>
      </c>
      <c r="E397" s="82" t="s">
        <v>992</v>
      </c>
      <c r="F397" s="139"/>
    </row>
    <row r="398" spans="1:6">
      <c r="A398" s="139"/>
      <c r="B398" s="82">
        <v>387</v>
      </c>
      <c r="C398" s="82" t="s">
        <v>915</v>
      </c>
      <c r="D398" s="81" t="s">
        <v>988</v>
      </c>
      <c r="E398" s="82" t="s">
        <v>993</v>
      </c>
      <c r="F398" s="139"/>
    </row>
    <row r="399" spans="1:6">
      <c r="A399" s="139"/>
      <c r="B399" s="17">
        <v>388</v>
      </c>
      <c r="C399" s="82" t="s">
        <v>915</v>
      </c>
      <c r="D399" s="81" t="s">
        <v>988</v>
      </c>
      <c r="E399" s="82" t="s">
        <v>994</v>
      </c>
      <c r="F399" s="139"/>
    </row>
    <row r="400" spans="1:6">
      <c r="A400" s="139"/>
      <c r="B400" s="82">
        <v>389</v>
      </c>
      <c r="C400" s="82" t="s">
        <v>915</v>
      </c>
      <c r="D400" s="81" t="s">
        <v>988</v>
      </c>
      <c r="E400" s="82" t="s">
        <v>995</v>
      </c>
      <c r="F400" s="139"/>
    </row>
    <row r="401" spans="1:6">
      <c r="A401" s="139"/>
      <c r="B401" s="82">
        <v>390</v>
      </c>
      <c r="C401" s="82" t="s">
        <v>915</v>
      </c>
      <c r="D401" s="81" t="s">
        <v>988</v>
      </c>
      <c r="E401" s="82" t="s">
        <v>996</v>
      </c>
      <c r="F401" s="139"/>
    </row>
    <row r="402" spans="1:6">
      <c r="A402" s="139"/>
      <c r="B402" s="17">
        <v>391</v>
      </c>
      <c r="C402" s="82" t="s">
        <v>915</v>
      </c>
      <c r="D402" s="81" t="s">
        <v>988</v>
      </c>
      <c r="E402" s="82" t="s">
        <v>997</v>
      </c>
      <c r="F402" s="139"/>
    </row>
    <row r="403" spans="1:6">
      <c r="A403" s="139"/>
      <c r="B403" s="82">
        <v>392</v>
      </c>
      <c r="C403" s="82" t="s">
        <v>915</v>
      </c>
      <c r="D403" s="81" t="s">
        <v>998</v>
      </c>
      <c r="E403" s="82" t="s">
        <v>999</v>
      </c>
      <c r="F403" s="139"/>
    </row>
    <row r="404" spans="1:6">
      <c r="A404" s="139"/>
      <c r="B404" s="82">
        <v>393</v>
      </c>
      <c r="C404" s="82" t="s">
        <v>915</v>
      </c>
      <c r="D404" s="81" t="s">
        <v>998</v>
      </c>
      <c r="E404" s="82" t="s">
        <v>1000</v>
      </c>
      <c r="F404" s="139"/>
    </row>
    <row r="405" spans="1:6">
      <c r="A405" s="139"/>
      <c r="B405" s="17">
        <v>394</v>
      </c>
      <c r="C405" s="82" t="s">
        <v>915</v>
      </c>
      <c r="D405" s="81" t="s">
        <v>998</v>
      </c>
      <c r="E405" s="82" t="s">
        <v>1001</v>
      </c>
      <c r="F405" s="139"/>
    </row>
    <row r="406" spans="1:6">
      <c r="A406" s="139"/>
      <c r="B406" s="82">
        <v>395</v>
      </c>
      <c r="C406" s="82" t="s">
        <v>915</v>
      </c>
      <c r="D406" s="81" t="s">
        <v>998</v>
      </c>
      <c r="E406" s="82" t="s">
        <v>1002</v>
      </c>
      <c r="F406" s="139"/>
    </row>
    <row r="407" spans="1:6">
      <c r="A407" s="139"/>
      <c r="B407" s="82">
        <v>396</v>
      </c>
      <c r="C407" s="82" t="s">
        <v>915</v>
      </c>
      <c r="D407" s="81" t="s">
        <v>998</v>
      </c>
      <c r="E407" s="82" t="s">
        <v>1003</v>
      </c>
      <c r="F407" s="139"/>
    </row>
    <row r="408" spans="1:6">
      <c r="A408" s="139"/>
      <c r="B408" s="17">
        <v>397</v>
      </c>
      <c r="C408" s="82" t="s">
        <v>915</v>
      </c>
      <c r="D408" s="81" t="s">
        <v>998</v>
      </c>
      <c r="E408" s="82" t="s">
        <v>1004</v>
      </c>
      <c r="F408" s="139"/>
    </row>
    <row r="409" spans="1:6">
      <c r="A409" s="139"/>
      <c r="B409" s="82">
        <v>398</v>
      </c>
      <c r="C409" s="82" t="s">
        <v>915</v>
      </c>
      <c r="D409" s="81" t="s">
        <v>998</v>
      </c>
      <c r="E409" s="82" t="s">
        <v>1005</v>
      </c>
      <c r="F409" s="139"/>
    </row>
    <row r="410" spans="1:6">
      <c r="A410" s="139"/>
      <c r="B410" s="82">
        <v>399</v>
      </c>
      <c r="C410" s="82" t="s">
        <v>915</v>
      </c>
      <c r="D410" s="81" t="s">
        <v>998</v>
      </c>
      <c r="E410" s="82" t="s">
        <v>1006</v>
      </c>
      <c r="F410" s="139"/>
    </row>
    <row r="411" spans="1:6">
      <c r="A411" s="139"/>
      <c r="B411" s="17">
        <v>400</v>
      </c>
      <c r="C411" s="82" t="s">
        <v>915</v>
      </c>
      <c r="D411" s="81" t="s">
        <v>1007</v>
      </c>
      <c r="E411" s="81" t="s">
        <v>1008</v>
      </c>
      <c r="F411" s="139"/>
    </row>
    <row r="412" spans="1:6">
      <c r="A412" s="139"/>
      <c r="B412" s="82">
        <v>401</v>
      </c>
      <c r="C412" s="82" t="s">
        <v>915</v>
      </c>
      <c r="D412" s="81" t="s">
        <v>1007</v>
      </c>
      <c r="E412" s="81" t="s">
        <v>1009</v>
      </c>
      <c r="F412" s="139"/>
    </row>
    <row r="413" spans="1:6">
      <c r="A413" s="139"/>
      <c r="B413" s="82">
        <v>402</v>
      </c>
      <c r="C413" s="82" t="s">
        <v>915</v>
      </c>
      <c r="D413" s="81" t="s">
        <v>1007</v>
      </c>
      <c r="E413" s="81" t="s">
        <v>1010</v>
      </c>
      <c r="F413" s="139"/>
    </row>
    <row r="414" spans="1:6">
      <c r="A414" s="139"/>
      <c r="B414" s="17">
        <v>403</v>
      </c>
      <c r="C414" s="82" t="s">
        <v>915</v>
      </c>
      <c r="D414" s="81" t="s">
        <v>1011</v>
      </c>
      <c r="E414" s="81" t="s">
        <v>1012</v>
      </c>
      <c r="F414" s="139"/>
    </row>
    <row r="415" spans="1:6">
      <c r="A415" s="139"/>
      <c r="B415" s="82">
        <v>404</v>
      </c>
      <c r="C415" s="82" t="s">
        <v>915</v>
      </c>
      <c r="D415" s="81" t="s">
        <v>1011</v>
      </c>
      <c r="E415" s="81" t="s">
        <v>1013</v>
      </c>
      <c r="F415" s="139"/>
    </row>
    <row r="416" spans="1:6">
      <c r="A416" s="139"/>
      <c r="B416" s="82">
        <v>405</v>
      </c>
      <c r="C416" s="82" t="s">
        <v>915</v>
      </c>
      <c r="D416" s="81" t="s">
        <v>1011</v>
      </c>
      <c r="E416" s="81" t="s">
        <v>1014</v>
      </c>
      <c r="F416" s="139"/>
    </row>
    <row r="417" spans="1:6">
      <c r="A417" s="139"/>
      <c r="B417" s="17">
        <v>406</v>
      </c>
      <c r="C417" s="82" t="s">
        <v>915</v>
      </c>
      <c r="D417" s="81" t="s">
        <v>1015</v>
      </c>
      <c r="E417" s="82" t="s">
        <v>1016</v>
      </c>
      <c r="F417" s="139"/>
    </row>
    <row r="418" spans="1:6">
      <c r="A418" s="139"/>
      <c r="B418" s="82">
        <v>407</v>
      </c>
      <c r="C418" s="82" t="s">
        <v>915</v>
      </c>
      <c r="D418" s="81" t="s">
        <v>1015</v>
      </c>
      <c r="E418" s="82" t="s">
        <v>1017</v>
      </c>
      <c r="F418" s="139"/>
    </row>
    <row r="419" spans="1:6">
      <c r="A419" s="139"/>
      <c r="B419" s="82">
        <v>408</v>
      </c>
      <c r="C419" s="82" t="s">
        <v>915</v>
      </c>
      <c r="D419" s="81" t="s">
        <v>1015</v>
      </c>
      <c r="E419" s="82" t="s">
        <v>1018</v>
      </c>
      <c r="F419" s="139"/>
    </row>
    <row r="420" spans="1:6">
      <c r="A420" s="139"/>
      <c r="B420" s="17">
        <v>409</v>
      </c>
      <c r="C420" s="82" t="s">
        <v>915</v>
      </c>
      <c r="D420" s="81" t="s">
        <v>1015</v>
      </c>
      <c r="E420" s="82" t="s">
        <v>1019</v>
      </c>
      <c r="F420" s="139"/>
    </row>
    <row r="421" spans="1:6">
      <c r="A421" s="139"/>
      <c r="B421" s="82">
        <v>410</v>
      </c>
      <c r="C421" s="82" t="s">
        <v>915</v>
      </c>
      <c r="D421" s="81" t="s">
        <v>1015</v>
      </c>
      <c r="E421" s="82" t="s">
        <v>1020</v>
      </c>
      <c r="F421" s="139"/>
    </row>
    <row r="422" spans="1:6">
      <c r="A422" s="139"/>
      <c r="B422" s="82">
        <v>411</v>
      </c>
      <c r="C422" s="82" t="s">
        <v>915</v>
      </c>
      <c r="D422" s="81" t="s">
        <v>1015</v>
      </c>
      <c r="E422" s="82" t="s">
        <v>1021</v>
      </c>
      <c r="F422" s="139"/>
    </row>
    <row r="423" spans="1:6">
      <c r="A423" s="139"/>
      <c r="B423" s="17">
        <v>412</v>
      </c>
      <c r="C423" s="82" t="s">
        <v>915</v>
      </c>
      <c r="D423" s="81" t="s">
        <v>1015</v>
      </c>
      <c r="E423" s="82" t="s">
        <v>1022</v>
      </c>
      <c r="F423" s="139"/>
    </row>
    <row r="424" spans="1:6">
      <c r="A424" s="139"/>
      <c r="B424" s="82">
        <v>413</v>
      </c>
      <c r="C424" s="82" t="s">
        <v>915</v>
      </c>
      <c r="D424" s="81" t="s">
        <v>1015</v>
      </c>
      <c r="E424" s="82" t="s">
        <v>1023</v>
      </c>
      <c r="F424" s="139"/>
    </row>
    <row r="425" spans="1:6">
      <c r="A425" s="139"/>
      <c r="B425" s="82">
        <v>414</v>
      </c>
      <c r="C425" s="82" t="s">
        <v>915</v>
      </c>
      <c r="D425" s="81" t="s">
        <v>1015</v>
      </c>
      <c r="E425" s="82" t="s">
        <v>1024</v>
      </c>
      <c r="F425" s="139"/>
    </row>
    <row r="426" spans="1:6">
      <c r="A426" s="139"/>
      <c r="B426" s="17">
        <v>415</v>
      </c>
      <c r="C426" s="82" t="s">
        <v>915</v>
      </c>
      <c r="D426" s="81" t="s">
        <v>1025</v>
      </c>
      <c r="E426" s="82" t="s">
        <v>1026</v>
      </c>
      <c r="F426" s="139"/>
    </row>
    <row r="427" spans="1:6">
      <c r="A427" s="139"/>
      <c r="B427" s="82">
        <v>416</v>
      </c>
      <c r="C427" s="82" t="s">
        <v>915</v>
      </c>
      <c r="D427" s="81" t="s">
        <v>1025</v>
      </c>
      <c r="E427" s="82" t="s">
        <v>1027</v>
      </c>
      <c r="F427" s="139"/>
    </row>
    <row r="428" spans="1:6">
      <c r="A428" s="139"/>
      <c r="B428" s="82">
        <v>417</v>
      </c>
      <c r="C428" s="82" t="s">
        <v>915</v>
      </c>
      <c r="D428" s="81" t="s">
        <v>1025</v>
      </c>
      <c r="E428" s="82" t="s">
        <v>1028</v>
      </c>
      <c r="F428" s="139"/>
    </row>
    <row r="429" spans="1:6">
      <c r="A429" s="139"/>
      <c r="B429" s="17">
        <v>418</v>
      </c>
      <c r="C429" s="82" t="s">
        <v>915</v>
      </c>
      <c r="D429" s="81" t="s">
        <v>1025</v>
      </c>
      <c r="E429" s="82" t="s">
        <v>1029</v>
      </c>
      <c r="F429" s="139"/>
    </row>
    <row r="430" spans="1:6">
      <c r="A430" s="139"/>
      <c r="B430" s="82">
        <v>419</v>
      </c>
      <c r="C430" s="82" t="s">
        <v>915</v>
      </c>
      <c r="D430" s="81" t="s">
        <v>1025</v>
      </c>
      <c r="E430" s="82" t="s">
        <v>1030</v>
      </c>
      <c r="F430" s="139"/>
    </row>
    <row r="431" spans="1:6">
      <c r="A431" s="139"/>
      <c r="B431" s="82">
        <v>420</v>
      </c>
      <c r="C431" s="82" t="s">
        <v>915</v>
      </c>
      <c r="D431" s="81" t="s">
        <v>1025</v>
      </c>
      <c r="E431" s="82" t="s">
        <v>1031</v>
      </c>
      <c r="F431" s="139"/>
    </row>
    <row r="432" spans="1:6">
      <c r="A432" s="139"/>
      <c r="B432" s="17">
        <v>421</v>
      </c>
      <c r="C432" s="82" t="s">
        <v>915</v>
      </c>
      <c r="D432" s="81" t="s">
        <v>1032</v>
      </c>
      <c r="E432" s="82" t="s">
        <v>1033</v>
      </c>
      <c r="F432" s="139"/>
    </row>
    <row r="433" spans="1:6">
      <c r="A433" s="139"/>
      <c r="B433" s="82">
        <v>422</v>
      </c>
      <c r="C433" s="82" t="s">
        <v>915</v>
      </c>
      <c r="D433" s="81" t="s">
        <v>1032</v>
      </c>
      <c r="E433" s="82" t="s">
        <v>1034</v>
      </c>
      <c r="F433" s="139"/>
    </row>
    <row r="434" spans="1:6">
      <c r="A434" s="139"/>
      <c r="B434" s="82">
        <v>423</v>
      </c>
      <c r="C434" s="82" t="s">
        <v>915</v>
      </c>
      <c r="D434" s="81" t="s">
        <v>1032</v>
      </c>
      <c r="E434" s="82" t="s">
        <v>1035</v>
      </c>
      <c r="F434" s="139"/>
    </row>
    <row r="435" spans="1:6">
      <c r="A435" s="139"/>
      <c r="B435" s="17">
        <v>424</v>
      </c>
      <c r="C435" s="82" t="s">
        <v>915</v>
      </c>
      <c r="D435" s="81" t="s">
        <v>1032</v>
      </c>
      <c r="E435" s="82" t="s">
        <v>1036</v>
      </c>
      <c r="F435" s="139"/>
    </row>
    <row r="436" spans="1:6">
      <c r="A436" s="139"/>
      <c r="B436" s="82">
        <v>425</v>
      </c>
      <c r="C436" s="84" t="s">
        <v>1037</v>
      </c>
      <c r="D436" s="81" t="s">
        <v>1038</v>
      </c>
      <c r="E436" s="82" t="s">
        <v>1039</v>
      </c>
      <c r="F436" s="139"/>
    </row>
    <row r="437" spans="1:6">
      <c r="A437" s="139"/>
      <c r="B437" s="82">
        <v>426</v>
      </c>
      <c r="C437" s="82" t="s">
        <v>1037</v>
      </c>
      <c r="D437" s="81" t="s">
        <v>1038</v>
      </c>
      <c r="E437" s="82" t="s">
        <v>1040</v>
      </c>
      <c r="F437" s="139"/>
    </row>
    <row r="438" spans="1:6">
      <c r="A438" s="139"/>
      <c r="B438" s="17">
        <v>427</v>
      </c>
      <c r="C438" s="84" t="s">
        <v>1037</v>
      </c>
      <c r="D438" s="81" t="s">
        <v>1038</v>
      </c>
      <c r="E438" s="82" t="s">
        <v>1041</v>
      </c>
      <c r="F438" s="139"/>
    </row>
    <row r="439" spans="1:6">
      <c r="A439" s="139"/>
      <c r="B439" s="82">
        <v>428</v>
      </c>
      <c r="C439" s="82" t="s">
        <v>1037</v>
      </c>
      <c r="D439" s="81" t="s">
        <v>1038</v>
      </c>
      <c r="E439" s="82" t="s">
        <v>1042</v>
      </c>
      <c r="F439" s="139"/>
    </row>
    <row r="440" spans="1:6">
      <c r="A440" s="139"/>
      <c r="B440" s="82">
        <v>429</v>
      </c>
      <c r="C440" s="82" t="s">
        <v>1037</v>
      </c>
      <c r="D440" s="81" t="s">
        <v>1043</v>
      </c>
      <c r="E440" s="81" t="s">
        <v>1043</v>
      </c>
      <c r="F440" s="139"/>
    </row>
    <row r="441" spans="1:6">
      <c r="A441" s="139"/>
      <c r="B441" s="17">
        <v>430</v>
      </c>
      <c r="C441" s="82" t="s">
        <v>1037</v>
      </c>
      <c r="D441" s="81" t="s">
        <v>1044</v>
      </c>
      <c r="E441" s="81" t="s">
        <v>1045</v>
      </c>
      <c r="F441" s="139"/>
    </row>
    <row r="442" spans="1:6">
      <c r="A442" s="139"/>
      <c r="B442" s="82">
        <v>431</v>
      </c>
      <c r="C442" s="82" t="s">
        <v>1037</v>
      </c>
      <c r="D442" s="81" t="s">
        <v>1046</v>
      </c>
      <c r="E442" s="81" t="s">
        <v>1047</v>
      </c>
      <c r="F442" s="139"/>
    </row>
    <row r="443" spans="1:6">
      <c r="A443" s="139"/>
      <c r="B443" s="82">
        <v>432</v>
      </c>
      <c r="C443" s="82" t="s">
        <v>1037</v>
      </c>
      <c r="D443" s="81" t="s">
        <v>1046</v>
      </c>
      <c r="E443" s="81" t="s">
        <v>1048</v>
      </c>
      <c r="F443" s="139"/>
    </row>
    <row r="444" spans="1:6">
      <c r="A444" s="139"/>
      <c r="B444" s="17">
        <v>433</v>
      </c>
      <c r="C444" s="82" t="s">
        <v>1037</v>
      </c>
      <c r="D444" s="81" t="s">
        <v>1046</v>
      </c>
      <c r="E444" s="81" t="s">
        <v>1049</v>
      </c>
      <c r="F444" s="139"/>
    </row>
    <row r="445" spans="1:6">
      <c r="A445" s="139"/>
      <c r="B445" s="82">
        <v>434</v>
      </c>
      <c r="C445" s="82" t="s">
        <v>1037</v>
      </c>
      <c r="D445" s="81" t="s">
        <v>1050</v>
      </c>
      <c r="E445" s="81" t="s">
        <v>1050</v>
      </c>
      <c r="F445" s="139"/>
    </row>
    <row r="446" spans="1:6">
      <c r="A446" s="139"/>
      <c r="B446" s="82">
        <v>435</v>
      </c>
      <c r="C446" s="82" t="s">
        <v>1037</v>
      </c>
      <c r="D446" s="81" t="s">
        <v>1051</v>
      </c>
      <c r="E446" s="81" t="s">
        <v>1052</v>
      </c>
      <c r="F446" s="139"/>
    </row>
    <row r="447" spans="1:6">
      <c r="A447" s="139"/>
      <c r="B447" s="17">
        <v>436</v>
      </c>
      <c r="C447" s="82" t="s">
        <v>1037</v>
      </c>
      <c r="D447" s="81" t="s">
        <v>1051</v>
      </c>
      <c r="E447" s="81" t="s">
        <v>1053</v>
      </c>
      <c r="F447" s="139"/>
    </row>
    <row r="448" spans="1:6" ht="29">
      <c r="A448" s="139"/>
      <c r="B448" s="82">
        <v>437</v>
      </c>
      <c r="C448" s="82" t="s">
        <v>1037</v>
      </c>
      <c r="D448" s="81" t="s">
        <v>1054</v>
      </c>
      <c r="E448" s="81" t="s">
        <v>1055</v>
      </c>
      <c r="F448" s="139"/>
    </row>
    <row r="449" spans="1:6">
      <c r="A449" s="139"/>
      <c r="B449" s="82">
        <v>438</v>
      </c>
      <c r="C449" s="82" t="s">
        <v>1037</v>
      </c>
      <c r="D449" s="81" t="s">
        <v>1054</v>
      </c>
      <c r="E449" s="81" t="s">
        <v>1056</v>
      </c>
      <c r="F449" s="139"/>
    </row>
    <row r="450" spans="1:6">
      <c r="A450" s="139"/>
      <c r="B450" s="17">
        <v>439</v>
      </c>
      <c r="C450" s="82" t="s">
        <v>1037</v>
      </c>
      <c r="D450" s="81" t="s">
        <v>1057</v>
      </c>
      <c r="E450" s="81" t="s">
        <v>1058</v>
      </c>
      <c r="F450" s="139"/>
    </row>
    <row r="451" spans="1:6">
      <c r="A451" s="139"/>
      <c r="B451" s="82">
        <v>440</v>
      </c>
      <c r="C451" s="82" t="s">
        <v>1037</v>
      </c>
      <c r="D451" s="81" t="s">
        <v>1059</v>
      </c>
      <c r="E451" s="81" t="s">
        <v>1059</v>
      </c>
      <c r="F451" s="139"/>
    </row>
    <row r="452" spans="1:6">
      <c r="A452" s="139"/>
      <c r="B452" s="82">
        <v>441</v>
      </c>
      <c r="C452" s="82" t="s">
        <v>1037</v>
      </c>
      <c r="D452" s="81" t="s">
        <v>1060</v>
      </c>
      <c r="E452" s="81" t="s">
        <v>1060</v>
      </c>
      <c r="F452" s="139"/>
    </row>
    <row r="453" spans="1:6">
      <c r="A453" s="139"/>
      <c r="B453" s="17">
        <v>442</v>
      </c>
      <c r="C453" s="82" t="s">
        <v>1037</v>
      </c>
      <c r="D453" s="81" t="s">
        <v>1061</v>
      </c>
      <c r="E453" s="81" t="s">
        <v>1061</v>
      </c>
      <c r="F453" s="139"/>
    </row>
    <row r="454" spans="1:6">
      <c r="A454" s="139"/>
      <c r="B454" s="82">
        <v>443</v>
      </c>
      <c r="C454" s="84" t="s">
        <v>1062</v>
      </c>
      <c r="D454" s="81" t="s">
        <v>1063</v>
      </c>
      <c r="E454" s="81" t="s">
        <v>1064</v>
      </c>
      <c r="F454" s="139"/>
    </row>
    <row r="455" spans="1:6">
      <c r="A455" s="139"/>
      <c r="B455" s="82">
        <v>444</v>
      </c>
      <c r="C455" s="82" t="s">
        <v>1062</v>
      </c>
      <c r="D455" s="81" t="s">
        <v>1063</v>
      </c>
      <c r="E455" s="81" t="s">
        <v>1065</v>
      </c>
      <c r="F455" s="139"/>
    </row>
    <row r="456" spans="1:6">
      <c r="A456" s="139"/>
      <c r="B456" s="17">
        <v>445</v>
      </c>
      <c r="C456" s="82" t="s">
        <v>1062</v>
      </c>
      <c r="D456" s="81" t="s">
        <v>1063</v>
      </c>
      <c r="E456" s="81" t="s">
        <v>1066</v>
      </c>
      <c r="F456" s="139"/>
    </row>
    <row r="457" spans="1:6">
      <c r="A457" s="139"/>
      <c r="B457" s="82">
        <v>446</v>
      </c>
      <c r="C457" s="82" t="s">
        <v>1062</v>
      </c>
      <c r="D457" s="81" t="s">
        <v>1067</v>
      </c>
      <c r="E457" s="81" t="s">
        <v>1068</v>
      </c>
      <c r="F457" s="139"/>
    </row>
    <row r="458" spans="1:6">
      <c r="A458" s="139"/>
      <c r="B458" s="82">
        <v>447</v>
      </c>
      <c r="C458" s="82" t="s">
        <v>1062</v>
      </c>
      <c r="D458" s="81" t="s">
        <v>1067</v>
      </c>
      <c r="E458" s="81" t="s">
        <v>1069</v>
      </c>
      <c r="F458" s="139"/>
    </row>
    <row r="459" spans="1:6">
      <c r="A459" s="139"/>
      <c r="B459" s="17">
        <v>448</v>
      </c>
      <c r="C459" s="82" t="s">
        <v>1062</v>
      </c>
      <c r="D459" s="81" t="s">
        <v>1067</v>
      </c>
      <c r="E459" s="81" t="s">
        <v>1070</v>
      </c>
      <c r="F459" s="139"/>
    </row>
  </sheetData>
  <sheetProtection sheet="1" objects="1" scenarios="1"/>
  <autoFilter ref="C11:E459"/>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33"/>
  </sheetPr>
  <dimension ref="A2:H107"/>
  <sheetViews>
    <sheetView showGridLines="0" showRowColHeaders="0" zoomScaleNormal="100" workbookViewId="0">
      <selection activeCell="J11" sqref="J11"/>
    </sheetView>
  </sheetViews>
  <sheetFormatPr baseColWidth="10" defaultRowHeight="14.5"/>
  <cols>
    <col min="1" max="1" width="3.1796875" customWidth="1"/>
    <col min="2" max="2" width="28.36328125" style="6" customWidth="1"/>
    <col min="3" max="3" width="86.54296875" style="6" customWidth="1"/>
    <col min="8" max="8" width="4.1796875" customWidth="1"/>
  </cols>
  <sheetData>
    <row r="2" spans="1:8" ht="21">
      <c r="B2" s="33"/>
    </row>
    <row r="3" spans="1:8" ht="21">
      <c r="B3" s="34"/>
    </row>
    <row r="9" spans="1:8">
      <c r="A9" s="347"/>
      <c r="B9" s="347"/>
      <c r="C9" s="347"/>
      <c r="D9" s="347"/>
      <c r="E9" s="347"/>
      <c r="F9" s="347"/>
      <c r="G9" s="347"/>
      <c r="H9" s="347"/>
    </row>
    <row r="10" spans="1:8" s="7" customFormat="1" ht="26.5" customHeight="1">
      <c r="A10" s="347"/>
      <c r="B10" s="342" t="s">
        <v>364</v>
      </c>
      <c r="C10" s="343"/>
      <c r="D10" s="343"/>
      <c r="E10" s="343"/>
      <c r="F10" s="343"/>
      <c r="G10" s="343"/>
      <c r="H10" s="347"/>
    </row>
    <row r="11" spans="1:8" ht="22.5" customHeight="1">
      <c r="A11" s="347"/>
      <c r="B11" s="31" t="s">
        <v>277</v>
      </c>
      <c r="C11" s="242" t="s">
        <v>278</v>
      </c>
      <c r="D11" s="242"/>
      <c r="E11" s="242"/>
      <c r="F11" s="242"/>
      <c r="G11" s="242"/>
      <c r="H11" s="347"/>
    </row>
    <row r="12" spans="1:8" ht="19" customHeight="1">
      <c r="A12" s="347"/>
      <c r="B12" s="31" t="s">
        <v>279</v>
      </c>
      <c r="C12" s="242" t="s">
        <v>280</v>
      </c>
      <c r="D12" s="242"/>
      <c r="E12" s="242"/>
      <c r="F12" s="242"/>
      <c r="G12" s="242"/>
      <c r="H12" s="347"/>
    </row>
    <row r="13" spans="1:8" ht="45.5" customHeight="1">
      <c r="A13" s="347"/>
      <c r="B13" s="31" t="s">
        <v>281</v>
      </c>
      <c r="C13" s="242" t="s">
        <v>282</v>
      </c>
      <c r="D13" s="242"/>
      <c r="E13" s="242"/>
      <c r="F13" s="242"/>
      <c r="G13" s="242"/>
      <c r="H13" s="347"/>
    </row>
    <row r="14" spans="1:8" ht="24" customHeight="1">
      <c r="A14" s="347"/>
      <c r="B14" s="31" t="s">
        <v>283</v>
      </c>
      <c r="C14" s="242" t="s">
        <v>284</v>
      </c>
      <c r="D14" s="242"/>
      <c r="E14" s="242"/>
      <c r="F14" s="242"/>
      <c r="G14" s="242"/>
      <c r="H14" s="347"/>
    </row>
    <row r="15" spans="1:8" ht="130.5" customHeight="1">
      <c r="A15" s="347"/>
      <c r="B15" s="31" t="s">
        <v>285</v>
      </c>
      <c r="C15" s="242" t="s">
        <v>343</v>
      </c>
      <c r="D15" s="242"/>
      <c r="E15" s="242"/>
      <c r="F15" s="242"/>
      <c r="G15" s="242"/>
      <c r="H15" s="347"/>
    </row>
    <row r="16" spans="1:8" ht="68" customHeight="1">
      <c r="A16" s="347"/>
      <c r="B16" s="31" t="s">
        <v>286</v>
      </c>
      <c r="C16" s="242" t="s">
        <v>287</v>
      </c>
      <c r="D16" s="242"/>
      <c r="E16" s="242"/>
      <c r="F16" s="242"/>
      <c r="G16" s="242"/>
      <c r="H16" s="347"/>
    </row>
    <row r="17" spans="1:8" ht="47.5" customHeight="1">
      <c r="A17" s="347"/>
      <c r="B17" s="31" t="s">
        <v>288</v>
      </c>
      <c r="C17" s="242" t="s">
        <v>289</v>
      </c>
      <c r="D17" s="242"/>
      <c r="E17" s="242"/>
      <c r="F17" s="242"/>
      <c r="G17" s="242"/>
      <c r="H17" s="347"/>
    </row>
    <row r="18" spans="1:8" ht="47.5" customHeight="1">
      <c r="A18" s="347"/>
      <c r="B18" s="31" t="s">
        <v>290</v>
      </c>
      <c r="C18" s="242" t="s">
        <v>291</v>
      </c>
      <c r="D18" s="242"/>
      <c r="E18" s="242"/>
      <c r="F18" s="242"/>
      <c r="G18" s="242"/>
      <c r="H18" s="347"/>
    </row>
    <row r="19" spans="1:8" ht="34.5" customHeight="1">
      <c r="A19" s="347"/>
      <c r="B19" s="31" t="s">
        <v>292</v>
      </c>
      <c r="C19" s="242" t="s">
        <v>293</v>
      </c>
      <c r="D19" s="242"/>
      <c r="E19" s="242"/>
      <c r="F19" s="242"/>
      <c r="G19" s="242"/>
      <c r="H19" s="347"/>
    </row>
    <row r="20" spans="1:8" ht="47.5" customHeight="1">
      <c r="A20" s="347"/>
      <c r="B20" s="31" t="s">
        <v>294</v>
      </c>
      <c r="C20" s="242" t="s">
        <v>295</v>
      </c>
      <c r="D20" s="242"/>
      <c r="E20" s="242"/>
      <c r="F20" s="242"/>
      <c r="G20" s="242"/>
      <c r="H20" s="347"/>
    </row>
    <row r="21" spans="1:8" ht="47.5" customHeight="1">
      <c r="A21" s="347"/>
      <c r="B21" s="31" t="s">
        <v>296</v>
      </c>
      <c r="C21" s="242" t="s">
        <v>297</v>
      </c>
      <c r="D21" s="242"/>
      <c r="E21" s="242"/>
      <c r="F21" s="242"/>
      <c r="G21" s="242"/>
      <c r="H21" s="347"/>
    </row>
    <row r="22" spans="1:8" ht="47.5" customHeight="1">
      <c r="A22" s="347"/>
      <c r="B22" s="31" t="s">
        <v>298</v>
      </c>
      <c r="C22" s="242" t="s">
        <v>299</v>
      </c>
      <c r="D22" s="242"/>
      <c r="E22" s="242"/>
      <c r="F22" s="242"/>
      <c r="G22" s="242"/>
      <c r="H22" s="347"/>
    </row>
    <row r="23" spans="1:8" ht="57" customHeight="1">
      <c r="A23" s="347"/>
      <c r="B23" s="31" t="s">
        <v>300</v>
      </c>
      <c r="C23" s="242" t="s">
        <v>301</v>
      </c>
      <c r="D23" s="242"/>
      <c r="E23" s="242"/>
      <c r="F23" s="242"/>
      <c r="G23" s="242"/>
      <c r="H23" s="347"/>
    </row>
    <row r="24" spans="1:8" ht="47.5" customHeight="1">
      <c r="A24" s="347"/>
      <c r="B24" s="31" t="s">
        <v>302</v>
      </c>
      <c r="C24" s="242" t="s">
        <v>303</v>
      </c>
      <c r="D24" s="242"/>
      <c r="E24" s="242"/>
      <c r="F24" s="242"/>
      <c r="G24" s="242"/>
      <c r="H24" s="347"/>
    </row>
    <row r="25" spans="1:8" ht="47.5" customHeight="1">
      <c r="A25" s="347"/>
      <c r="B25" s="31" t="s">
        <v>304</v>
      </c>
      <c r="C25" s="242" t="s">
        <v>305</v>
      </c>
      <c r="D25" s="242"/>
      <c r="E25" s="242"/>
      <c r="F25" s="242"/>
      <c r="G25" s="242"/>
      <c r="H25" s="347"/>
    </row>
    <row r="26" spans="1:8" ht="47.5" customHeight="1">
      <c r="A26" s="347"/>
      <c r="B26" s="31" t="s">
        <v>306</v>
      </c>
      <c r="C26" s="242" t="s">
        <v>307</v>
      </c>
      <c r="D26" s="242"/>
      <c r="E26" s="242"/>
      <c r="F26" s="242"/>
      <c r="G26" s="242"/>
      <c r="H26" s="347"/>
    </row>
    <row r="27" spans="1:8" ht="47.5" customHeight="1">
      <c r="A27" s="347"/>
      <c r="B27" s="31" t="s">
        <v>308</v>
      </c>
      <c r="C27" s="242" t="s">
        <v>309</v>
      </c>
      <c r="D27" s="242"/>
      <c r="E27" s="242"/>
      <c r="F27" s="242"/>
      <c r="G27" s="242"/>
      <c r="H27" s="347"/>
    </row>
    <row r="28" spans="1:8" ht="30.5" customHeight="1">
      <c r="A28" s="347"/>
      <c r="B28" s="31" t="s">
        <v>310</v>
      </c>
      <c r="C28" s="242" t="s">
        <v>311</v>
      </c>
      <c r="D28" s="242"/>
      <c r="E28" s="242"/>
      <c r="F28" s="242"/>
      <c r="G28" s="242"/>
      <c r="H28" s="347"/>
    </row>
    <row r="29" spans="1:8" ht="69" customHeight="1">
      <c r="A29" s="347"/>
      <c r="B29" s="31" t="s">
        <v>312</v>
      </c>
      <c r="C29" s="242" t="s">
        <v>313</v>
      </c>
      <c r="D29" s="242"/>
      <c r="E29" s="242"/>
      <c r="F29" s="242"/>
      <c r="G29" s="242"/>
      <c r="H29" s="347"/>
    </row>
    <row r="30" spans="1:8" ht="47.5" customHeight="1">
      <c r="A30" s="347"/>
      <c r="B30" s="31" t="s">
        <v>314</v>
      </c>
      <c r="C30" s="242" t="s">
        <v>315</v>
      </c>
      <c r="D30" s="242"/>
      <c r="E30" s="242"/>
      <c r="F30" s="242"/>
      <c r="G30" s="242"/>
      <c r="H30" s="347"/>
    </row>
    <row r="31" spans="1:8" ht="47.5" customHeight="1">
      <c r="A31" s="347"/>
      <c r="B31" s="31" t="s">
        <v>316</v>
      </c>
      <c r="C31" s="242" t="s">
        <v>317</v>
      </c>
      <c r="D31" s="242"/>
      <c r="E31" s="242"/>
      <c r="F31" s="242"/>
      <c r="G31" s="242"/>
      <c r="H31" s="347"/>
    </row>
    <row r="32" spans="1:8" ht="47.5" customHeight="1">
      <c r="A32" s="347"/>
      <c r="B32" s="31" t="s">
        <v>318</v>
      </c>
      <c r="C32" s="242" t="s">
        <v>319</v>
      </c>
      <c r="D32" s="242"/>
      <c r="E32" s="242"/>
      <c r="F32" s="242"/>
      <c r="G32" s="242"/>
      <c r="H32" s="347"/>
    </row>
    <row r="33" spans="1:8" ht="47.5" customHeight="1">
      <c r="A33" s="347"/>
      <c r="B33" s="31" t="s">
        <v>320</v>
      </c>
      <c r="C33" s="242" t="s">
        <v>321</v>
      </c>
      <c r="D33" s="242"/>
      <c r="E33" s="242"/>
      <c r="F33" s="242"/>
      <c r="G33" s="242"/>
      <c r="H33" s="347"/>
    </row>
    <row r="34" spans="1:8" ht="47.5" customHeight="1">
      <c r="A34" s="347"/>
      <c r="B34" s="31" t="s">
        <v>322</v>
      </c>
      <c r="C34" s="242" t="s">
        <v>323</v>
      </c>
      <c r="D34" s="242"/>
      <c r="E34" s="242"/>
      <c r="F34" s="242"/>
      <c r="G34" s="242"/>
      <c r="H34" s="347"/>
    </row>
    <row r="35" spans="1:8" ht="47.5" customHeight="1">
      <c r="A35" s="347"/>
      <c r="B35" s="31" t="s">
        <v>324</v>
      </c>
      <c r="C35" s="242" t="s">
        <v>325</v>
      </c>
      <c r="D35" s="242"/>
      <c r="E35" s="242"/>
      <c r="F35" s="242"/>
      <c r="G35" s="242"/>
      <c r="H35" s="347"/>
    </row>
    <row r="36" spans="1:8" ht="47.5" customHeight="1">
      <c r="A36" s="347"/>
      <c r="B36" s="31" t="s">
        <v>326</v>
      </c>
      <c r="C36" s="340" t="s">
        <v>327</v>
      </c>
      <c r="D36" s="242"/>
      <c r="E36" s="242"/>
      <c r="F36" s="242"/>
      <c r="G36" s="242"/>
      <c r="H36" s="347"/>
    </row>
    <row r="37" spans="1:8" ht="152.5" customHeight="1">
      <c r="A37" s="347"/>
      <c r="B37" s="31" t="s">
        <v>328</v>
      </c>
      <c r="C37" s="340" t="s">
        <v>344</v>
      </c>
      <c r="D37" s="242"/>
      <c r="E37" s="242"/>
      <c r="F37" s="242"/>
      <c r="G37" s="242"/>
      <c r="H37" s="347"/>
    </row>
    <row r="38" spans="1:8" ht="47.5" customHeight="1">
      <c r="A38" s="347"/>
      <c r="B38" s="31" t="s">
        <v>329</v>
      </c>
      <c r="C38" s="340" t="s">
        <v>330</v>
      </c>
      <c r="D38" s="242"/>
      <c r="E38" s="242"/>
      <c r="F38" s="242"/>
      <c r="G38" s="242"/>
      <c r="H38" s="347"/>
    </row>
    <row r="39" spans="1:8" ht="47.5" customHeight="1">
      <c r="A39" s="347"/>
      <c r="B39" s="31" t="s">
        <v>331</v>
      </c>
      <c r="C39" s="340" t="s">
        <v>332</v>
      </c>
      <c r="D39" s="242"/>
      <c r="E39" s="242"/>
      <c r="F39" s="242"/>
      <c r="G39" s="242"/>
      <c r="H39" s="347"/>
    </row>
    <row r="40" spans="1:8" ht="67.5" customHeight="1">
      <c r="A40" s="347"/>
      <c r="B40" s="31" t="s">
        <v>333</v>
      </c>
      <c r="C40" s="242" t="s">
        <v>334</v>
      </c>
      <c r="D40" s="242"/>
      <c r="E40" s="242"/>
      <c r="F40" s="242"/>
      <c r="G40" s="242"/>
      <c r="H40" s="347"/>
    </row>
    <row r="41" spans="1:8" ht="32" customHeight="1">
      <c r="A41" s="347"/>
      <c r="B41" s="31" t="s">
        <v>335</v>
      </c>
      <c r="C41" s="242" t="s">
        <v>336</v>
      </c>
      <c r="D41" s="242"/>
      <c r="E41" s="242"/>
      <c r="F41" s="242"/>
      <c r="G41" s="242"/>
      <c r="H41" s="347"/>
    </row>
    <row r="42" spans="1:8" ht="25" customHeight="1">
      <c r="A42" s="347"/>
      <c r="B42" s="31" t="s">
        <v>337</v>
      </c>
      <c r="C42" s="242" t="s">
        <v>338</v>
      </c>
      <c r="D42" s="242"/>
      <c r="E42" s="242"/>
      <c r="F42" s="242"/>
      <c r="G42" s="242"/>
      <c r="H42" s="347"/>
    </row>
    <row r="43" spans="1:8" ht="26" customHeight="1">
      <c r="A43" s="347"/>
      <c r="B43" s="31" t="s">
        <v>339</v>
      </c>
      <c r="C43" s="242" t="s">
        <v>340</v>
      </c>
      <c r="D43" s="242"/>
      <c r="E43" s="242"/>
      <c r="F43" s="242"/>
      <c r="G43" s="242"/>
      <c r="H43" s="347"/>
    </row>
    <row r="44" spans="1:8" ht="31.5" customHeight="1">
      <c r="A44" s="347"/>
      <c r="B44" s="31" t="s">
        <v>341</v>
      </c>
      <c r="C44" s="242" t="s">
        <v>342</v>
      </c>
      <c r="D44" s="242"/>
      <c r="E44" s="242"/>
      <c r="F44" s="242"/>
      <c r="G44" s="242"/>
      <c r="H44" s="347"/>
    </row>
    <row r="45" spans="1:8">
      <c r="A45" s="347"/>
      <c r="B45" s="347"/>
      <c r="C45" s="347"/>
      <c r="D45" s="347"/>
      <c r="E45" s="347"/>
      <c r="F45" s="347"/>
      <c r="G45" s="347"/>
      <c r="H45" s="347"/>
    </row>
    <row r="46" spans="1:8">
      <c r="A46" s="347"/>
      <c r="B46" s="342" t="s">
        <v>565</v>
      </c>
      <c r="C46" s="343"/>
      <c r="D46" s="343"/>
      <c r="E46" s="343"/>
      <c r="F46" s="343"/>
      <c r="G46" s="343"/>
      <c r="H46" s="347"/>
    </row>
    <row r="47" spans="1:8" ht="35.5" customHeight="1">
      <c r="A47" s="347"/>
      <c r="B47" s="83" t="s">
        <v>1071</v>
      </c>
      <c r="C47" s="339" t="s">
        <v>1072</v>
      </c>
      <c r="D47" s="242"/>
      <c r="E47" s="242"/>
      <c r="F47" s="242"/>
      <c r="G47" s="242"/>
      <c r="H47" s="347"/>
    </row>
    <row r="48" spans="1:8" ht="31.5" customHeight="1">
      <c r="A48" s="347"/>
      <c r="B48" s="83" t="s">
        <v>1077</v>
      </c>
      <c r="C48" s="339" t="s">
        <v>1078</v>
      </c>
      <c r="D48" s="242"/>
      <c r="E48" s="242"/>
      <c r="F48" s="242"/>
      <c r="G48" s="242"/>
      <c r="H48" s="347"/>
    </row>
    <row r="49" spans="1:8" ht="47.5" customHeight="1">
      <c r="A49" s="347"/>
      <c r="B49" s="83" t="s">
        <v>1079</v>
      </c>
      <c r="C49" s="340" t="s">
        <v>1080</v>
      </c>
      <c r="D49" s="242"/>
      <c r="E49" s="242"/>
      <c r="F49" s="242"/>
      <c r="G49" s="242"/>
      <c r="H49" s="347"/>
    </row>
    <row r="50" spans="1:8" ht="29">
      <c r="A50" s="347"/>
      <c r="B50" s="85" t="s">
        <v>1081</v>
      </c>
      <c r="C50" s="341" t="s">
        <v>1073</v>
      </c>
      <c r="D50" s="341"/>
      <c r="E50" s="341"/>
      <c r="F50" s="341"/>
      <c r="G50" s="341"/>
      <c r="H50" s="347"/>
    </row>
    <row r="51" spans="1:8" ht="43.5">
      <c r="A51" s="347"/>
      <c r="B51" s="86" t="s">
        <v>1085</v>
      </c>
      <c r="C51" s="339" t="s">
        <v>1086</v>
      </c>
      <c r="D51" s="242"/>
      <c r="E51" s="242"/>
      <c r="F51" s="242"/>
      <c r="G51" s="242"/>
      <c r="H51" s="347"/>
    </row>
    <row r="52" spans="1:8" ht="47" customHeight="1">
      <c r="A52" s="347"/>
      <c r="B52" s="86" t="s">
        <v>1087</v>
      </c>
      <c r="C52" s="339" t="s">
        <v>1086</v>
      </c>
      <c r="D52" s="242"/>
      <c r="E52" s="242"/>
      <c r="F52" s="242"/>
      <c r="G52" s="242"/>
      <c r="H52" s="347"/>
    </row>
    <row r="53" spans="1:8" ht="33" customHeight="1">
      <c r="A53" s="347"/>
      <c r="B53" s="86" t="s">
        <v>1088</v>
      </c>
      <c r="C53" s="339" t="s">
        <v>1089</v>
      </c>
      <c r="D53" s="242"/>
      <c r="E53" s="242"/>
      <c r="F53" s="242"/>
      <c r="G53" s="242"/>
      <c r="H53" s="347"/>
    </row>
    <row r="54" spans="1:8" ht="37.5" customHeight="1">
      <c r="A54" s="347"/>
      <c r="B54" s="86" t="s">
        <v>1090</v>
      </c>
      <c r="C54" s="339" t="s">
        <v>1093</v>
      </c>
      <c r="D54" s="242"/>
      <c r="E54" s="242"/>
      <c r="F54" s="242"/>
      <c r="G54" s="242"/>
      <c r="H54" s="347"/>
    </row>
    <row r="55" spans="1:8" ht="29">
      <c r="A55" s="347"/>
      <c r="B55" s="86" t="s">
        <v>1091</v>
      </c>
      <c r="C55" s="339" t="s">
        <v>1094</v>
      </c>
      <c r="D55" s="242"/>
      <c r="E55" s="242"/>
      <c r="F55" s="242"/>
      <c r="G55" s="242"/>
      <c r="H55" s="347"/>
    </row>
    <row r="56" spans="1:8" ht="48" customHeight="1">
      <c r="A56" s="347"/>
      <c r="B56" s="86" t="s">
        <v>1092</v>
      </c>
      <c r="C56" s="339" t="s">
        <v>1095</v>
      </c>
      <c r="D56" s="242"/>
      <c r="E56" s="242"/>
      <c r="F56" s="242"/>
      <c r="G56" s="242"/>
      <c r="H56" s="347"/>
    </row>
    <row r="57" spans="1:8" ht="52" customHeight="1">
      <c r="A57" s="347"/>
      <c r="B57" s="86" t="s">
        <v>1096</v>
      </c>
      <c r="C57" s="339" t="s">
        <v>1111</v>
      </c>
      <c r="D57" s="242"/>
      <c r="E57" s="242"/>
      <c r="F57" s="242"/>
      <c r="G57" s="242"/>
      <c r="H57" s="347"/>
    </row>
    <row r="58" spans="1:8" ht="76" customHeight="1">
      <c r="A58" s="347"/>
      <c r="B58" s="86" t="s">
        <v>1097</v>
      </c>
      <c r="C58" s="339" t="s">
        <v>1110</v>
      </c>
      <c r="D58" s="242"/>
      <c r="E58" s="242"/>
      <c r="F58" s="242"/>
      <c r="G58" s="242"/>
      <c r="H58" s="347"/>
    </row>
    <row r="59" spans="1:8" ht="44.5" customHeight="1">
      <c r="A59" s="347"/>
      <c r="B59" s="86" t="s">
        <v>1098</v>
      </c>
      <c r="C59" s="339" t="s">
        <v>1109</v>
      </c>
      <c r="D59" s="242"/>
      <c r="E59" s="242"/>
      <c r="F59" s="242"/>
      <c r="G59" s="242"/>
      <c r="H59" s="347"/>
    </row>
    <row r="60" spans="1:8" ht="46.5" customHeight="1">
      <c r="A60" s="347"/>
      <c r="B60" s="86" t="s">
        <v>1099</v>
      </c>
      <c r="C60" s="339" t="s">
        <v>1108</v>
      </c>
      <c r="D60" s="242"/>
      <c r="E60" s="242"/>
      <c r="F60" s="242"/>
      <c r="G60" s="242"/>
      <c r="H60" s="347"/>
    </row>
    <row r="61" spans="1:8" ht="63" customHeight="1">
      <c r="A61" s="347"/>
      <c r="B61" s="86" t="s">
        <v>1100</v>
      </c>
      <c r="C61" s="339" t="s">
        <v>1107</v>
      </c>
      <c r="D61" s="242"/>
      <c r="E61" s="242"/>
      <c r="F61" s="242"/>
      <c r="G61" s="242"/>
      <c r="H61" s="347"/>
    </row>
    <row r="62" spans="1:8" ht="51.5" customHeight="1">
      <c r="A62" s="347"/>
      <c r="B62" s="86" t="s">
        <v>1101</v>
      </c>
      <c r="C62" s="339" t="s">
        <v>1106</v>
      </c>
      <c r="D62" s="242"/>
      <c r="E62" s="242"/>
      <c r="F62" s="242"/>
      <c r="G62" s="242"/>
      <c r="H62" s="347"/>
    </row>
    <row r="63" spans="1:8" ht="63" customHeight="1">
      <c r="A63" s="347"/>
      <c r="B63" s="86" t="s">
        <v>1102</v>
      </c>
      <c r="C63" s="339" t="s">
        <v>1105</v>
      </c>
      <c r="D63" s="242"/>
      <c r="E63" s="242"/>
      <c r="F63" s="242"/>
      <c r="G63" s="242"/>
      <c r="H63" s="347"/>
    </row>
    <row r="64" spans="1:8" ht="50" customHeight="1">
      <c r="A64" s="347"/>
      <c r="B64" s="86" t="s">
        <v>1103</v>
      </c>
      <c r="C64" s="339" t="s">
        <v>1104</v>
      </c>
      <c r="D64" s="242"/>
      <c r="E64" s="242"/>
      <c r="F64" s="242"/>
      <c r="G64" s="242"/>
      <c r="H64" s="347"/>
    </row>
    <row r="65" spans="1:8" ht="29">
      <c r="A65" s="347"/>
      <c r="B65" s="85" t="s">
        <v>1083</v>
      </c>
      <c r="C65" s="341" t="s">
        <v>1074</v>
      </c>
      <c r="D65" s="341"/>
      <c r="E65" s="341"/>
      <c r="F65" s="341"/>
      <c r="G65" s="341"/>
      <c r="H65" s="347"/>
    </row>
    <row r="66" spans="1:8" ht="81.5" customHeight="1">
      <c r="A66" s="347"/>
      <c r="B66" s="86" t="s">
        <v>1112</v>
      </c>
      <c r="C66" s="339" t="s">
        <v>1114</v>
      </c>
      <c r="D66" s="242"/>
      <c r="E66" s="242"/>
      <c r="F66" s="242"/>
      <c r="G66" s="242"/>
      <c r="H66" s="347"/>
    </row>
    <row r="67" spans="1:8" ht="85.5" customHeight="1">
      <c r="A67" s="347"/>
      <c r="B67" s="86" t="s">
        <v>1113</v>
      </c>
      <c r="C67" s="339" t="s">
        <v>1115</v>
      </c>
      <c r="D67" s="242"/>
      <c r="E67" s="242"/>
      <c r="F67" s="242"/>
      <c r="G67" s="242"/>
      <c r="H67" s="347"/>
    </row>
    <row r="68" spans="1:8" ht="72.5" customHeight="1">
      <c r="A68" s="347"/>
      <c r="B68" s="86" t="s">
        <v>1116</v>
      </c>
      <c r="C68" s="339" t="s">
        <v>1118</v>
      </c>
      <c r="D68" s="242"/>
      <c r="E68" s="242"/>
      <c r="F68" s="242"/>
      <c r="G68" s="242"/>
      <c r="H68" s="347"/>
    </row>
    <row r="69" spans="1:8" ht="70" customHeight="1">
      <c r="A69" s="347"/>
      <c r="B69" s="86" t="s">
        <v>1117</v>
      </c>
      <c r="C69" s="339" t="s">
        <v>1119</v>
      </c>
      <c r="D69" s="242"/>
      <c r="E69" s="242"/>
      <c r="F69" s="242"/>
      <c r="G69" s="242"/>
      <c r="H69" s="347"/>
    </row>
    <row r="70" spans="1:8" ht="52.5" customHeight="1">
      <c r="A70" s="347"/>
      <c r="B70" s="86" t="s">
        <v>1120</v>
      </c>
      <c r="C70" s="339" t="s">
        <v>1124</v>
      </c>
      <c r="D70" s="242"/>
      <c r="E70" s="242"/>
      <c r="F70" s="242"/>
      <c r="G70" s="242"/>
      <c r="H70" s="347"/>
    </row>
    <row r="71" spans="1:8" ht="43.5">
      <c r="A71" s="347"/>
      <c r="B71" s="86" t="s">
        <v>1121</v>
      </c>
      <c r="C71" s="339" t="s">
        <v>1125</v>
      </c>
      <c r="D71" s="242"/>
      <c r="E71" s="242"/>
      <c r="F71" s="242"/>
      <c r="G71" s="242"/>
      <c r="H71" s="347"/>
    </row>
    <row r="72" spans="1:8" ht="58">
      <c r="A72" s="347"/>
      <c r="B72" s="86" t="s">
        <v>1122</v>
      </c>
      <c r="C72" s="339" t="s">
        <v>1126</v>
      </c>
      <c r="D72" s="242"/>
      <c r="E72" s="242"/>
      <c r="F72" s="242"/>
      <c r="G72" s="242"/>
      <c r="H72" s="347"/>
    </row>
    <row r="73" spans="1:8" ht="58">
      <c r="A73" s="347"/>
      <c r="B73" s="86" t="s">
        <v>1123</v>
      </c>
      <c r="C73" s="339" t="s">
        <v>1127</v>
      </c>
      <c r="D73" s="242"/>
      <c r="E73" s="242"/>
      <c r="F73" s="242"/>
      <c r="G73" s="242"/>
      <c r="H73" s="347"/>
    </row>
    <row r="74" spans="1:8" ht="68" customHeight="1">
      <c r="A74" s="347"/>
      <c r="B74" s="86" t="s">
        <v>1128</v>
      </c>
      <c r="C74" s="339" t="s">
        <v>1130</v>
      </c>
      <c r="D74" s="242"/>
      <c r="E74" s="242"/>
      <c r="F74" s="242"/>
      <c r="G74" s="242"/>
      <c r="H74" s="347"/>
    </row>
    <row r="75" spans="1:8" ht="66.5" customHeight="1">
      <c r="A75" s="347"/>
      <c r="B75" s="86" t="s">
        <v>1129</v>
      </c>
      <c r="C75" s="339" t="s">
        <v>1131</v>
      </c>
      <c r="D75" s="242"/>
      <c r="E75" s="242"/>
      <c r="F75" s="242"/>
      <c r="G75" s="242"/>
      <c r="H75" s="347"/>
    </row>
    <row r="76" spans="1:8" ht="29">
      <c r="A76" s="347"/>
      <c r="B76" s="86" t="s">
        <v>1132</v>
      </c>
      <c r="C76" s="339" t="s">
        <v>1136</v>
      </c>
      <c r="D76" s="242"/>
      <c r="E76" s="242"/>
      <c r="F76" s="242"/>
      <c r="G76" s="242"/>
      <c r="H76" s="347"/>
    </row>
    <row r="77" spans="1:8" ht="43.5">
      <c r="A77" s="347"/>
      <c r="B77" s="86" t="s">
        <v>1133</v>
      </c>
      <c r="C77" s="339" t="s">
        <v>1137</v>
      </c>
      <c r="D77" s="242"/>
      <c r="E77" s="242"/>
      <c r="F77" s="242"/>
      <c r="G77" s="242"/>
      <c r="H77" s="347"/>
    </row>
    <row r="78" spans="1:8" ht="34.5" customHeight="1">
      <c r="A78" s="347"/>
      <c r="B78" s="86" t="s">
        <v>1134</v>
      </c>
      <c r="C78" s="339" t="s">
        <v>1138</v>
      </c>
      <c r="D78" s="242"/>
      <c r="E78" s="242"/>
      <c r="F78" s="242"/>
      <c r="G78" s="242"/>
      <c r="H78" s="347"/>
    </row>
    <row r="79" spans="1:8" ht="43.5">
      <c r="A79" s="347"/>
      <c r="B79" s="86" t="s">
        <v>1135</v>
      </c>
      <c r="C79" s="339" t="s">
        <v>1139</v>
      </c>
      <c r="D79" s="242"/>
      <c r="E79" s="242"/>
      <c r="F79" s="242"/>
      <c r="G79" s="242"/>
      <c r="H79" s="347"/>
    </row>
    <row r="80" spans="1:8" ht="43.5">
      <c r="A80" s="347"/>
      <c r="B80" s="86" t="s">
        <v>1140</v>
      </c>
      <c r="C80" s="339" t="s">
        <v>1143</v>
      </c>
      <c r="D80" s="242"/>
      <c r="E80" s="242"/>
      <c r="F80" s="242"/>
      <c r="G80" s="242"/>
      <c r="H80" s="347"/>
    </row>
    <row r="81" spans="1:8" ht="58">
      <c r="A81" s="347"/>
      <c r="B81" s="86" t="s">
        <v>1141</v>
      </c>
      <c r="C81" s="339" t="s">
        <v>1144</v>
      </c>
      <c r="D81" s="242"/>
      <c r="E81" s="242"/>
      <c r="F81" s="242"/>
      <c r="G81" s="242"/>
      <c r="H81" s="347"/>
    </row>
    <row r="82" spans="1:8" ht="29">
      <c r="A82" s="347"/>
      <c r="B82" s="86" t="s">
        <v>1142</v>
      </c>
      <c r="C82" s="339" t="s">
        <v>1145</v>
      </c>
      <c r="D82" s="242"/>
      <c r="E82" s="242"/>
      <c r="F82" s="242"/>
      <c r="G82" s="242"/>
      <c r="H82" s="347"/>
    </row>
    <row r="83" spans="1:8" ht="29">
      <c r="A83" s="347"/>
      <c r="B83" s="86" t="s">
        <v>1146</v>
      </c>
      <c r="C83" s="339" t="s">
        <v>1150</v>
      </c>
      <c r="D83" s="242"/>
      <c r="E83" s="242"/>
      <c r="F83" s="242"/>
      <c r="G83" s="242"/>
      <c r="H83" s="347"/>
    </row>
    <row r="84" spans="1:8" ht="43.5">
      <c r="A84" s="347"/>
      <c r="B84" s="86" t="s">
        <v>1147</v>
      </c>
      <c r="C84" s="339" t="s">
        <v>1151</v>
      </c>
      <c r="D84" s="242"/>
      <c r="E84" s="242"/>
      <c r="F84" s="242"/>
      <c r="G84" s="242"/>
      <c r="H84" s="347"/>
    </row>
    <row r="85" spans="1:8" ht="29">
      <c r="A85" s="347"/>
      <c r="B85" s="86" t="s">
        <v>1148</v>
      </c>
      <c r="C85" s="339" t="s">
        <v>1152</v>
      </c>
      <c r="D85" s="242"/>
      <c r="E85" s="242"/>
      <c r="F85" s="242"/>
      <c r="G85" s="242"/>
      <c r="H85" s="347"/>
    </row>
    <row r="86" spans="1:8" ht="48" customHeight="1">
      <c r="A86" s="347"/>
      <c r="B86" s="86" t="s">
        <v>1149</v>
      </c>
      <c r="C86" s="339" t="s">
        <v>1153</v>
      </c>
      <c r="D86" s="242"/>
      <c r="E86" s="242"/>
      <c r="F86" s="242"/>
      <c r="G86" s="242"/>
      <c r="H86" s="347"/>
    </row>
    <row r="87" spans="1:8" ht="58">
      <c r="A87" s="347"/>
      <c r="B87" s="86" t="s">
        <v>1154</v>
      </c>
      <c r="C87" s="339" t="s">
        <v>1157</v>
      </c>
      <c r="D87" s="242"/>
      <c r="E87" s="242"/>
      <c r="F87" s="242"/>
      <c r="G87" s="242"/>
      <c r="H87" s="347"/>
    </row>
    <row r="88" spans="1:8" ht="58">
      <c r="A88" s="347"/>
      <c r="B88" s="86" t="s">
        <v>1155</v>
      </c>
      <c r="C88" s="339" t="s">
        <v>1158</v>
      </c>
      <c r="D88" s="242"/>
      <c r="E88" s="242"/>
      <c r="F88" s="242"/>
      <c r="G88" s="242"/>
      <c r="H88" s="347"/>
    </row>
    <row r="89" spans="1:8" ht="58">
      <c r="A89" s="347"/>
      <c r="B89" s="86" t="s">
        <v>1156</v>
      </c>
      <c r="C89" s="339" t="s">
        <v>1159</v>
      </c>
      <c r="D89" s="242"/>
      <c r="E89" s="242"/>
      <c r="F89" s="242"/>
      <c r="G89" s="242"/>
      <c r="H89" s="347"/>
    </row>
    <row r="90" spans="1:8" ht="86.5" customHeight="1">
      <c r="A90" s="347"/>
      <c r="B90" s="86" t="s">
        <v>1160</v>
      </c>
      <c r="C90" s="339" t="s">
        <v>1162</v>
      </c>
      <c r="D90" s="242"/>
      <c r="E90" s="242"/>
      <c r="F90" s="242"/>
      <c r="G90" s="242"/>
      <c r="H90" s="347"/>
    </row>
    <row r="91" spans="1:8" ht="43.5">
      <c r="A91" s="347"/>
      <c r="B91" s="86" t="s">
        <v>1161</v>
      </c>
      <c r="C91" s="339" t="s">
        <v>1163</v>
      </c>
      <c r="D91" s="242"/>
      <c r="E91" s="242"/>
      <c r="F91" s="242"/>
      <c r="G91" s="242"/>
      <c r="H91" s="347"/>
    </row>
    <row r="92" spans="1:8" ht="43.5">
      <c r="A92" s="347"/>
      <c r="B92" s="85" t="s">
        <v>1082</v>
      </c>
      <c r="C92" s="341" t="s">
        <v>1075</v>
      </c>
      <c r="D92" s="341"/>
      <c r="E92" s="341"/>
      <c r="F92" s="341"/>
      <c r="G92" s="341"/>
      <c r="H92" s="347"/>
    </row>
    <row r="93" spans="1:8" ht="65.5" customHeight="1">
      <c r="A93" s="347"/>
      <c r="B93" s="86" t="s">
        <v>1164</v>
      </c>
      <c r="C93" s="339" t="s">
        <v>1167</v>
      </c>
      <c r="D93" s="242"/>
      <c r="E93" s="242"/>
      <c r="F93" s="242"/>
      <c r="G93" s="242"/>
      <c r="H93" s="347"/>
    </row>
    <row r="94" spans="1:8" ht="75.5" customHeight="1">
      <c r="A94" s="347"/>
      <c r="B94" s="86" t="s">
        <v>1165</v>
      </c>
      <c r="C94" s="339" t="s">
        <v>1168</v>
      </c>
      <c r="D94" s="242"/>
      <c r="E94" s="242"/>
      <c r="F94" s="242"/>
      <c r="G94" s="242"/>
      <c r="H94" s="347"/>
    </row>
    <row r="95" spans="1:8" ht="104.5" customHeight="1">
      <c r="A95" s="347"/>
      <c r="B95" s="86" t="s">
        <v>1166</v>
      </c>
      <c r="C95" s="339" t="s">
        <v>1169</v>
      </c>
      <c r="D95" s="242"/>
      <c r="E95" s="242"/>
      <c r="F95" s="242"/>
      <c r="G95" s="242"/>
      <c r="H95" s="347"/>
    </row>
    <row r="96" spans="1:8" ht="82" customHeight="1">
      <c r="A96" s="347"/>
      <c r="B96" s="86" t="s">
        <v>1170</v>
      </c>
      <c r="C96" s="339" t="s">
        <v>1171</v>
      </c>
      <c r="D96" s="242"/>
      <c r="E96" s="242"/>
      <c r="F96" s="242"/>
      <c r="G96" s="242"/>
      <c r="H96" s="347"/>
    </row>
    <row r="97" spans="1:8" ht="32.5" customHeight="1">
      <c r="A97" s="347"/>
      <c r="B97" s="86" t="s">
        <v>1172</v>
      </c>
      <c r="C97" s="339" t="s">
        <v>1176</v>
      </c>
      <c r="D97" s="242"/>
      <c r="E97" s="242"/>
      <c r="F97" s="242"/>
      <c r="G97" s="242"/>
      <c r="H97" s="347"/>
    </row>
    <row r="98" spans="1:8" ht="32.5" customHeight="1">
      <c r="A98" s="347"/>
      <c r="B98" s="86" t="s">
        <v>1173</v>
      </c>
      <c r="C98" s="339" t="s">
        <v>1177</v>
      </c>
      <c r="D98" s="242"/>
      <c r="E98" s="242"/>
      <c r="F98" s="242"/>
      <c r="G98" s="242"/>
      <c r="H98" s="347"/>
    </row>
    <row r="99" spans="1:8" ht="32.5" customHeight="1">
      <c r="A99" s="347"/>
      <c r="B99" s="86" t="s">
        <v>1174</v>
      </c>
      <c r="C99" s="339" t="s">
        <v>1178</v>
      </c>
      <c r="D99" s="242"/>
      <c r="E99" s="242"/>
      <c r="F99" s="242"/>
      <c r="G99" s="242"/>
      <c r="H99" s="347"/>
    </row>
    <row r="100" spans="1:8" ht="66" customHeight="1">
      <c r="A100" s="347"/>
      <c r="B100" s="86" t="s">
        <v>1175</v>
      </c>
      <c r="C100" s="339" t="s">
        <v>1179</v>
      </c>
      <c r="D100" s="242"/>
      <c r="E100" s="242"/>
      <c r="F100" s="242"/>
      <c r="G100" s="242"/>
      <c r="H100" s="347"/>
    </row>
    <row r="101" spans="1:8" ht="29">
      <c r="A101" s="347"/>
      <c r="B101" s="86" t="s">
        <v>1180</v>
      </c>
      <c r="C101" s="339" t="s">
        <v>1183</v>
      </c>
      <c r="D101" s="242"/>
      <c r="E101" s="242"/>
      <c r="F101" s="242"/>
      <c r="G101" s="242"/>
      <c r="H101" s="347"/>
    </row>
    <row r="102" spans="1:8" ht="29">
      <c r="A102" s="347"/>
      <c r="B102" s="86" t="s">
        <v>1181</v>
      </c>
      <c r="C102" s="339" t="s">
        <v>1184</v>
      </c>
      <c r="D102" s="242"/>
      <c r="E102" s="242"/>
      <c r="F102" s="242"/>
      <c r="G102" s="242"/>
      <c r="H102" s="347"/>
    </row>
    <row r="103" spans="1:8" ht="29">
      <c r="A103" s="347"/>
      <c r="B103" s="86" t="s">
        <v>1182</v>
      </c>
      <c r="C103" s="339" t="s">
        <v>1185</v>
      </c>
      <c r="D103" s="242"/>
      <c r="E103" s="242"/>
      <c r="F103" s="242"/>
      <c r="G103" s="242"/>
      <c r="H103" s="347"/>
    </row>
    <row r="104" spans="1:8" ht="48" customHeight="1">
      <c r="A104" s="347"/>
      <c r="B104" s="85" t="s">
        <v>1084</v>
      </c>
      <c r="C104" s="341" t="s">
        <v>1076</v>
      </c>
      <c r="D104" s="341"/>
      <c r="E104" s="341"/>
      <c r="F104" s="341"/>
      <c r="G104" s="341"/>
      <c r="H104" s="347"/>
    </row>
    <row r="105" spans="1:8" ht="43.5">
      <c r="A105" s="347"/>
      <c r="B105" s="86" t="s">
        <v>1186</v>
      </c>
      <c r="C105" s="339" t="s">
        <v>1188</v>
      </c>
      <c r="D105" s="242"/>
      <c r="E105" s="242"/>
      <c r="F105" s="242"/>
      <c r="G105" s="242"/>
      <c r="H105" s="347"/>
    </row>
    <row r="106" spans="1:8" ht="29">
      <c r="A106" s="347"/>
      <c r="B106" s="86" t="s">
        <v>1187</v>
      </c>
      <c r="C106" s="339" t="s">
        <v>1189</v>
      </c>
      <c r="D106" s="242"/>
      <c r="E106" s="242"/>
      <c r="F106" s="242"/>
      <c r="G106" s="242"/>
      <c r="H106" s="347"/>
    </row>
    <row r="107" spans="1:8">
      <c r="A107" s="347"/>
      <c r="B107" s="347"/>
      <c r="C107" s="347"/>
      <c r="D107" s="347"/>
      <c r="E107" s="347"/>
      <c r="F107" s="347"/>
      <c r="G107" s="347"/>
      <c r="H107" s="347"/>
    </row>
  </sheetData>
  <sheetProtection sheet="1" objects="1" scenarios="1" formatCells="0" formatRows="0"/>
  <mergeCells count="96">
    <mergeCell ref="C43:G43"/>
    <mergeCell ref="C44:G44"/>
    <mergeCell ref="C37:G37"/>
    <mergeCell ref="C38:G38"/>
    <mergeCell ref="C39:G39"/>
    <mergeCell ref="C40:G40"/>
    <mergeCell ref="C41:G41"/>
    <mergeCell ref="C42:G42"/>
    <mergeCell ref="C21:G21"/>
    <mergeCell ref="C22:G22"/>
    <mergeCell ref="C23:G23"/>
    <mergeCell ref="C36:G36"/>
    <mergeCell ref="C25:G25"/>
    <mergeCell ref="C26:G26"/>
    <mergeCell ref="C27:G27"/>
    <mergeCell ref="C28:G28"/>
    <mergeCell ref="C29:G29"/>
    <mergeCell ref="C30:G30"/>
    <mergeCell ref="C31:G31"/>
    <mergeCell ref="C32:G32"/>
    <mergeCell ref="C33:G33"/>
    <mergeCell ref="C34:G34"/>
    <mergeCell ref="C35:G35"/>
    <mergeCell ref="C58:G58"/>
    <mergeCell ref="C59:G59"/>
    <mergeCell ref="C60:G60"/>
    <mergeCell ref="C61:G61"/>
    <mergeCell ref="B10:G10"/>
    <mergeCell ref="C11:G11"/>
    <mergeCell ref="C12:G12"/>
    <mergeCell ref="C24:G24"/>
    <mergeCell ref="C13:G13"/>
    <mergeCell ref="C14:G14"/>
    <mergeCell ref="C15:G15"/>
    <mergeCell ref="C16:G16"/>
    <mergeCell ref="C17:G17"/>
    <mergeCell ref="C18:G18"/>
    <mergeCell ref="C19:G19"/>
    <mergeCell ref="C20:G20"/>
    <mergeCell ref="C48:G48"/>
    <mergeCell ref="C49:G49"/>
    <mergeCell ref="C104:G104"/>
    <mergeCell ref="C106:G106"/>
    <mergeCell ref="B46:G46"/>
    <mergeCell ref="C47:G47"/>
    <mergeCell ref="C50:G50"/>
    <mergeCell ref="C92:G92"/>
    <mergeCell ref="C65:G65"/>
    <mergeCell ref="C51:G51"/>
    <mergeCell ref="C52:G52"/>
    <mergeCell ref="C53:G53"/>
    <mergeCell ref="C54:G54"/>
    <mergeCell ref="C55:G55"/>
    <mergeCell ref="C56:G56"/>
    <mergeCell ref="C57:G57"/>
    <mergeCell ref="C62:G62"/>
    <mergeCell ref="C63:G63"/>
    <mergeCell ref="C64:G64"/>
    <mergeCell ref="C66:G66"/>
    <mergeCell ref="C67:G67"/>
    <mergeCell ref="C68:G68"/>
    <mergeCell ref="C69:G69"/>
    <mergeCell ref="C70:G70"/>
    <mergeCell ref="C71:G71"/>
    <mergeCell ref="C72:G72"/>
    <mergeCell ref="C73:G73"/>
    <mergeCell ref="C74:G74"/>
    <mergeCell ref="C75:G75"/>
    <mergeCell ref="C76:G76"/>
    <mergeCell ref="C77:G77"/>
    <mergeCell ref="C78:G78"/>
    <mergeCell ref="C79:G79"/>
    <mergeCell ref="C80:G80"/>
    <mergeCell ref="C81:G81"/>
    <mergeCell ref="C93:G93"/>
    <mergeCell ref="C82:G82"/>
    <mergeCell ref="C83:G83"/>
    <mergeCell ref="C84:G84"/>
    <mergeCell ref="C85:G85"/>
    <mergeCell ref="C86:G86"/>
    <mergeCell ref="C87:G87"/>
    <mergeCell ref="C88:G88"/>
    <mergeCell ref="C89:G89"/>
    <mergeCell ref="C90:G90"/>
    <mergeCell ref="C91:G91"/>
    <mergeCell ref="C94:G94"/>
    <mergeCell ref="C95:G95"/>
    <mergeCell ref="C96:G96"/>
    <mergeCell ref="C97:G97"/>
    <mergeCell ref="C98:G98"/>
    <mergeCell ref="C105:G105"/>
    <mergeCell ref="C99:G99"/>
    <mergeCell ref="C100:G100"/>
    <mergeCell ref="C101:G101"/>
    <mergeCell ref="C102:G102"/>
    <mergeCell ref="C103:G10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010876-3770-4fde-a246-064718848a31" xsi:nil="true"/>
    <lcf76f155ced4ddcb4097134ff3c332f xmlns="39594953-0794-4abf-ab0d-a7d28a67d60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545BCD87B7BDE40BF8880D8945EA949" ma:contentTypeVersion="15" ma:contentTypeDescription="Crear nuevo documento." ma:contentTypeScope="" ma:versionID="0676850b4b3be5dc099d9ac9bec864c0">
  <xsd:schema xmlns:xsd="http://www.w3.org/2001/XMLSchema" xmlns:xs="http://www.w3.org/2001/XMLSchema" xmlns:p="http://schemas.microsoft.com/office/2006/metadata/properties" xmlns:ns2="39594953-0794-4abf-ab0d-a7d28a67d603" xmlns:ns3="6a010876-3770-4fde-a246-064718848a31" targetNamespace="http://schemas.microsoft.com/office/2006/metadata/properties" ma:root="true" ma:fieldsID="874167cca1b6523d46cf6f56cd7b44d8" ns2:_="" ns3:_="">
    <xsd:import namespace="39594953-0794-4abf-ab0d-a7d28a67d603"/>
    <xsd:import namespace="6a010876-3770-4fde-a246-064718848a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594953-0794-4abf-ab0d-a7d28a67d6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010876-3770-4fde-a246-064718848a3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a997ed-4244-4530-b9a2-864c9a58eb20}" ma:internalName="TaxCatchAll" ma:showField="CatchAllData" ma:web="6a010876-3770-4fde-a246-064718848a3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9ED547-0B2F-4FC2-9A51-A2F8C2F21FA5}">
  <ds:schemaRefs>
    <ds:schemaRef ds:uri="http://purl.org/dc/elements/1.1/"/>
    <ds:schemaRef ds:uri="http://schemas.openxmlformats.org/package/2006/metadata/core-properties"/>
    <ds:schemaRef ds:uri="http://schemas.microsoft.com/office/2006/documentManagement/types"/>
    <ds:schemaRef ds:uri="6a010876-3770-4fde-a246-064718848a31"/>
    <ds:schemaRef ds:uri="39594953-0794-4abf-ab0d-a7d28a67d603"/>
    <ds:schemaRef ds:uri="http://purl.org/dc/dcmitype/"/>
    <ds:schemaRef ds:uri="http://purl.org/dc/term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BE7CB5B-4974-4BC4-8C16-2CACB8FC9AFC}">
  <ds:schemaRefs>
    <ds:schemaRef ds:uri="http://schemas.microsoft.com/sharepoint/v3/contenttype/forms"/>
  </ds:schemaRefs>
</ds:datastoreItem>
</file>

<file path=customXml/itemProps3.xml><?xml version="1.0" encoding="utf-8"?>
<ds:datastoreItem xmlns:ds="http://schemas.openxmlformats.org/officeDocument/2006/customXml" ds:itemID="{CB7AFA74-A38F-4191-A570-6255CC169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594953-0794-4abf-ab0d-a7d28a67d603"/>
    <ds:schemaRef ds:uri="6a010876-3770-4fde-a246-064718848a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31</vt:i4>
      </vt:variant>
    </vt:vector>
  </HeadingPairs>
  <TitlesOfParts>
    <vt:vector size="42" baseType="lpstr">
      <vt:lpstr>ITT</vt:lpstr>
      <vt:lpstr>MIPER</vt:lpstr>
      <vt:lpstr>TABLAS</vt:lpstr>
      <vt:lpstr>ANEXO A</vt:lpstr>
      <vt:lpstr>ANEXO B</vt:lpstr>
      <vt:lpstr>ANEXO C</vt:lpstr>
      <vt:lpstr>ANEXO D</vt:lpstr>
      <vt:lpstr>ANEXO E</vt:lpstr>
      <vt:lpstr>GLOSARIO</vt:lpstr>
      <vt:lpstr>PARTICIPANTES</vt:lpstr>
      <vt:lpstr>CONTROL DE CAMBIOS</vt:lpstr>
      <vt:lpstr>'ANEXO C'!Área_de_impresión</vt:lpstr>
      <vt:lpstr>ITT!Área_de_impresión</vt:lpstr>
      <vt:lpstr>MIPER!Área_de_impresión</vt:lpstr>
      <vt:lpstr>Caída_de_personas</vt:lpstr>
      <vt:lpstr>Contacto_con_elementos_que_se_proyectan</vt:lpstr>
      <vt:lpstr>Contacto_con_energía_eléctrica</vt:lpstr>
      <vt:lpstr>Contacto_con_objetos</vt:lpstr>
      <vt:lpstr>Contacto_con_seres_vivos</vt:lpstr>
      <vt:lpstr>Contacto_con_sustancias_químicas</vt:lpstr>
      <vt:lpstr>Contacto_con_Vehículos_en_movimiento</vt:lpstr>
      <vt:lpstr>Contactos_térmicos</vt:lpstr>
      <vt:lpstr>Emergencia</vt:lpstr>
      <vt:lpstr>Emergencias</vt:lpstr>
      <vt:lpstr>Exposición_a_agentes_físicos</vt:lpstr>
      <vt:lpstr>Exposición_a_agentes_químicos</vt:lpstr>
      <vt:lpstr>Exposición_a_condiciones_atmosféricas_extremas</vt:lpstr>
      <vt:lpstr>Exposición_a_peligros_biológicos</vt:lpstr>
      <vt:lpstr>Exposición_a_radiaciones</vt:lpstr>
      <vt:lpstr>Familia</vt:lpstr>
      <vt:lpstr>Higienicos</vt:lpstr>
      <vt:lpstr>Incendios</vt:lpstr>
      <vt:lpstr>Ingesta_de_sustancias_nocivas</vt:lpstr>
      <vt:lpstr>Manejo_o_Manipulación_Manual_de_Carga_MMC_o_personas_o_Pacientes_MMP</vt:lpstr>
      <vt:lpstr>Musculoesqueléticos</vt:lpstr>
      <vt:lpstr>Otros_riesgos</vt:lpstr>
      <vt:lpstr>Posturas_estáticas</vt:lpstr>
      <vt:lpstr>Posturas_forzadas</vt:lpstr>
      <vt:lpstr>Psicosociales</vt:lpstr>
      <vt:lpstr>Riesgos_psicosociales_laborales</vt:lpstr>
      <vt:lpstr>Seguridad</vt:lpstr>
      <vt:lpstr>Trabajo_repetitivo_de_miembros_superiores</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Equipo Sistema Preventivo</dc:creator>
  <cp:keywords/>
  <dc:description/>
  <cp:lastModifiedBy>Ruiz Poblete, Sandor Javier</cp:lastModifiedBy>
  <cp:revision/>
  <cp:lastPrinted>2025-09-09T19:47:59Z</cp:lastPrinted>
  <dcterms:created xsi:type="dcterms:W3CDTF">2020-03-30T15:01:12Z</dcterms:created>
  <dcterms:modified xsi:type="dcterms:W3CDTF">2025-11-07T13:59:21Z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0x0101004545BCD87B7BDE40BF8880D8945EA949</vt:lpwstr>
  </property>
  <property fmtid="{D5CDD505-2E9C-101B-9397-08002B2CF9AE}" pid="3" name="xd_Signature">
    <vt:bool>false</vt:bool>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MediaServiceImageTags">
    <vt:lpwstr/>
  </property>
</Properties>
</file>