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achs-my.sharepoint.com/personal/gprmrp_achs_cl/Documents/Escritorio/Certificacion CPHS/2025/Nueva carpeta/"/>
    </mc:Choice>
  </mc:AlternateContent>
  <xr:revisionPtr revIDLastSave="0" documentId="8_{B12A1B6A-2384-44E0-B4FD-CC51531A40EF}" xr6:coauthVersionLast="47" xr6:coauthVersionMax="47" xr10:uidLastSave="{00000000-0000-0000-0000-000000000000}"/>
  <bookViews>
    <workbookView xWindow="-110" yWindow="-110" windowWidth="19420" windowHeight="10420" tabRatio="792" xr2:uid="{00000000-000D-0000-FFFF-FFFF00000000}"/>
  </bookViews>
  <sheets>
    <sheet name="INICIO" sheetId="4" r:id="rId1"/>
    <sheet name="1.- IDENTIFICACIÓN CPHS" sheetId="14" r:id="rId2"/>
    <sheet name="2.- PAUTA DE EVALUACIÓN" sheetId="15" r:id="rId3"/>
    <sheet name="3.- RESULTADOS AUDITORIA" sheetId="17" r:id="rId4"/>
    <sheet name="4.- PLAN DE ACCIÓN" sheetId="16" r:id="rId5"/>
    <sheet name="5.- CURSOS CPHS" sheetId="18" r:id="rId6"/>
  </sheets>
  <definedNames>
    <definedName name="CT" localSheetId="1">#REF!</definedName>
    <definedName name="CT" localSheetId="2">#REF!</definedName>
    <definedName name="CT" localSheetId="3">#REF!</definedName>
    <definedName name="CT" localSheetId="4">#REF!</definedName>
    <definedName name="CT" localSheetId="5">#REF!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8" l="1"/>
  <c r="D23" i="18"/>
  <c r="D21" i="18"/>
  <c r="D16" i="18"/>
  <c r="D17" i="18"/>
  <c r="D15" i="18"/>
  <c r="D13" i="18"/>
  <c r="D14" i="18"/>
  <c r="D12" i="18"/>
  <c r="D32" i="18" l="1"/>
  <c r="D31" i="18"/>
  <c r="D30" i="18"/>
  <c r="D29" i="18"/>
  <c r="D28" i="18"/>
  <c r="D27" i="18"/>
  <c r="D20" i="18" l="1"/>
  <c r="D19" i="18"/>
  <c r="D18" i="18"/>
  <c r="I14" i="17" l="1"/>
  <c r="I15" i="17"/>
  <c r="I16" i="17"/>
  <c r="I17" i="17"/>
  <c r="I18" i="17"/>
  <c r="I19" i="17"/>
  <c r="I20" i="17"/>
  <c r="I21" i="17"/>
  <c r="G16" i="17"/>
  <c r="F16" i="17" s="1"/>
  <c r="H18" i="17"/>
  <c r="H19" i="17"/>
  <c r="H20" i="17"/>
  <c r="H21" i="17"/>
  <c r="G21" i="17"/>
  <c r="F21" i="17" s="1"/>
  <c r="G20" i="17"/>
  <c r="F20" i="17" s="1"/>
  <c r="G19" i="17"/>
  <c r="F19" i="17" s="1"/>
  <c r="G18" i="17"/>
  <c r="F18" i="17" s="1"/>
  <c r="G17" i="17"/>
  <c r="F17" i="17" s="1"/>
  <c r="H17" i="17"/>
  <c r="H16" i="17"/>
  <c r="H15" i="17"/>
  <c r="G15" i="17"/>
  <c r="F15" i="17" s="1"/>
  <c r="H14" i="17"/>
  <c r="G14" i="17"/>
  <c r="F14" i="17" s="1"/>
  <c r="J19" i="17" l="1"/>
  <c r="J21" i="17"/>
  <c r="J16" i="17"/>
  <c r="J17" i="17"/>
  <c r="J15" i="17"/>
  <c r="J14" i="17"/>
  <c r="J20" i="17"/>
  <c r="J18" i="17"/>
  <c r="I22" i="17" l="1"/>
  <c r="H10" i="17" s="1"/>
  <c r="H22" i="17"/>
  <c r="G10" i="17" s="1"/>
  <c r="G22" i="17"/>
  <c r="F10" i="17" s="1"/>
  <c r="F22" i="17"/>
  <c r="D10" i="17" s="1"/>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 xml:space="preserve">Aquel CPHS constituido bajo el D.S. N° 44 y que no le aplica constituir CP de Faena.
</t>
        </r>
        <r>
          <rPr>
            <b/>
            <sz val="9"/>
            <color indexed="81"/>
            <rFont val="Tahoma"/>
            <family val="2"/>
          </rPr>
          <t>CPHS MIXTO</t>
        </r>
        <r>
          <rPr>
            <sz val="9"/>
            <color indexed="81"/>
            <rFont val="Tahoma"/>
            <family val="2"/>
          </rPr>
          <t xml:space="preserve">: Aquel centro de trabajo que cuenta con CPHS constituido bajo el D.S. N° 44 y que cuenta con la presencia de contratistas por más de 30 días corridos y que deciden asumir las funciones de faena, según lo indicado en el art. 18 del D.S. N° 76.
</t>
        </r>
        <r>
          <rPr>
            <b/>
            <sz val="9"/>
            <color indexed="81"/>
            <rFont val="Tahoma"/>
            <family val="2"/>
          </rPr>
          <t>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<sst xmlns="http://schemas.openxmlformats.org/spreadsheetml/2006/main" count="308" uniqueCount="175">
  <si>
    <t>Nombre o razón social</t>
  </si>
  <si>
    <t>RUT Razón social</t>
  </si>
  <si>
    <t>[00.000.000-0]</t>
  </si>
  <si>
    <t>[Nombre calle, número, Comuna, Ciudad]</t>
  </si>
  <si>
    <t>OBSERVACIONES</t>
  </si>
  <si>
    <t>Dirección Centro de Trabajo Auditado</t>
  </si>
  <si>
    <t>Rubro</t>
  </si>
  <si>
    <t>[Identificación Rubro]</t>
  </si>
  <si>
    <t>[Nombre Agencia]</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</si>
  <si>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</si>
  <si>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</si>
  <si>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</si>
  <si>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</si>
  <si>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</si>
  <si>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</si>
  <si>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</si>
  <si>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</si>
  <si>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</si>
  <si>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</si>
  <si>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</si>
  <si>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</si>
  <si>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NIVEL  INICIAL</t>
  </si>
  <si>
    <t>TOTAL</t>
  </si>
  <si>
    <t>FECHA DE AUDITORÍA:</t>
  </si>
  <si>
    <t>REQUISITO  NO  CUMPLIDO</t>
  </si>
  <si>
    <t>EVIDENCIA NO PRESENTADA POR EL CPHS AL AUDITOR</t>
  </si>
  <si>
    <t>ACTIVIDAD  A  REALIZAR</t>
  </si>
  <si>
    <t>NOMBRE RESPONSABLE</t>
  </si>
  <si>
    <t>FECHA DE IMPLEMENTACIÓN</t>
  </si>
  <si>
    <t>PRIORIDAD</t>
  </si>
  <si>
    <t>TITULARES</t>
  </si>
  <si>
    <t>SUPLENTES</t>
  </si>
  <si>
    <t xml:space="preserve">Items </t>
  </si>
  <si>
    <t>[DD/MM/AA]</t>
  </si>
  <si>
    <t>NO APLICA</t>
  </si>
  <si>
    <t>1. PROCESO DE ELECCION Y DESIGNACIÓN DE REPRESENTANTES</t>
  </si>
  <si>
    <t>2. CONSTITUCIÓN</t>
  </si>
  <si>
    <t>3. ACTAS</t>
  </si>
  <si>
    <t>3.1.- Solicitar al CPHS las 3 últimas actas de reunión ordinarias para revisión de su contenido.</t>
  </si>
  <si>
    <t>4. PROGRAMA DE TRABAJO</t>
  </si>
  <si>
    <t>5. COMISIÓN DE CAPACITACIÓN Y DIFUSIÓN</t>
  </si>
  <si>
    <t>5.4.- ¿La comisión de capacitación ha desarrollado un programa de capacitación que esté vinculado a al menos 3 de las tareas de mayor nivel de riesgos de la empresa?.
Utilizar Matriz de peligro y la casuística de accidentes / Enf. profesionales.</t>
  </si>
  <si>
    <t>6. COMISIÓN DE INVESTIGACIÓN DE ACCIDENTES</t>
  </si>
  <si>
    <t>7. COMISIÓN DE INSPECCIONES Y OBSERVACIONES</t>
  </si>
  <si>
    <t>8. FISCALIZACIÓN</t>
  </si>
  <si>
    <t>8.2.- De las medidas correctivas relacionadas con la fiscalización cursada, ¿éstas se encuentran implementadas o en proceso según las fechas de compromiso?.</t>
  </si>
  <si>
    <r>
      <t xml:space="preserve">5.3.- ¿El CPHS,  ha capacitado a los trabajadores en cuanto a las protecciones de los riesgos más críticos (MIPER) frente a partes en movimiento, protecciones de equipo, uso de EPP, correcto lavado de manos, de mascarillas, medidas sanitarias previo al ingreso al lugar de trabajo… es decir, a los sistemas de protección definidos por la empresa?.
</t>
    </r>
    <r>
      <rPr>
        <b/>
        <sz val="10"/>
        <color indexed="63"/>
        <rFont val="Arial"/>
        <family val="2"/>
      </rPr>
      <t>NOTA</t>
    </r>
    <r>
      <rPr>
        <sz val="10"/>
        <color indexed="63"/>
        <rFont val="Arial"/>
        <family val="2"/>
      </rPr>
      <t>: Los registros de capacitación deben cubrir al menos el 80% de los trabajadores expuestos.  Esta capacitación debe estar incluida en el programa de trabajo del  CPHS, asignada a la comisión de Capac. y Dif.</t>
    </r>
  </si>
  <si>
    <r>
      <t xml:space="preserve">8.1.- ¿El CPHS ha sido fiscalizado por parte de organismos tales como: SEREMI, SUSESO, Dirección del Trabajo?. ¿Esta fiscalización ha quedado en acta de reunión ordinaria?. 
</t>
    </r>
    <r>
      <rPr>
        <b/>
        <sz val="10"/>
        <color indexed="63"/>
        <rFont val="Arial"/>
        <family val="2"/>
      </rPr>
      <t>NOTA:</t>
    </r>
    <r>
      <rPr>
        <sz val="10"/>
        <color indexed="63"/>
        <rFont val="Arial"/>
        <family val="2"/>
      </rPr>
      <t xml:space="preserve">  Lo indicado en el acta deben ser los incumplimientos detectados por el organismo fiscalizador junto con las medidas correctivas, fechas y nombre de los responsables.</t>
    </r>
  </si>
  <si>
    <t xml:space="preserve">7.1.- ¿La comisión de inspecciones ha desarrollado un programa de inspecciones basado en la Matriz de Peligro y en la casuística de accidentes de los últimos 12 meses?. </t>
  </si>
  <si>
    <t>RESULTADO DE LA AUDITORIA</t>
  </si>
  <si>
    <t xml:space="preserve">PORCENTAJE OBTENIDO  </t>
  </si>
  <si>
    <t>MIEMBROS</t>
  </si>
  <si>
    <t>FECHA DE APROBACIÓN DE CURSOS POR LOS INTEGRANTES DEL CP DE FAENA</t>
  </si>
  <si>
    <t>REQUISITOS  NIVEL  INICIAL</t>
  </si>
  <si>
    <t xml:space="preserve">                                                                                                                                                                                                                                                                                                                                                                                                                                                                                                                                                                                                                                                                                                                                                                                                                                                                                                                                                                                         </t>
  </si>
  <si>
    <t>% DE CUMPLIMIENTO 
POR ITEMS</t>
  </si>
  <si>
    <t>Flujo de certificación de CPHS:</t>
  </si>
  <si>
    <t>NOMBRE PRESIDENTE:</t>
  </si>
  <si>
    <t>NOMBRE SECRETARIO:</t>
  </si>
  <si>
    <t>ROL</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</si>
  <si>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</si>
  <si>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</si>
  <si>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r>
      <rPr>
        <b/>
        <sz val="16"/>
        <color rgb="FF004C14"/>
        <rFont val="Arial"/>
        <family val="2"/>
      </rPr>
      <t>1.</t>
    </r>
    <r>
      <rPr>
        <b/>
        <sz val="12"/>
        <color rgb="FF535353"/>
        <rFont val="Arial"/>
        <family val="2"/>
      </rPr>
      <t xml:space="preserve"> </t>
    </r>
    <r>
      <rPr>
        <sz val="12"/>
        <color rgb="FF535353"/>
        <rFont val="Arial"/>
        <family val="2"/>
      </rPr>
      <t>Tener 5 meses de ejercicio desde la fecha de constitución del CPHS</t>
    </r>
  </si>
  <si>
    <r>
      <rPr>
        <b/>
        <sz val="16"/>
        <color rgb="FF004C14"/>
        <rFont val="Arial"/>
        <family val="2"/>
      </rPr>
      <t xml:space="preserve">2. </t>
    </r>
    <r>
      <rPr>
        <sz val="12"/>
        <color rgb="FF535353"/>
        <rFont val="Arial"/>
        <family val="2"/>
      </rPr>
      <t>Presencia mínima durante la auditoria de certificación:  1 Rep. Titular de la empresa y 1 Rep. Titular de los trabajadores, no pudiendo ser relevados durante el proceso</t>
    </r>
  </si>
  <si>
    <r>
      <rPr>
        <b/>
        <sz val="16"/>
        <color theme="0"/>
        <rFont val="Arial"/>
        <family val="2"/>
      </rPr>
      <t>Exigencias específicas</t>
    </r>
    <r>
      <rPr>
        <b/>
        <sz val="12"/>
        <color theme="0"/>
        <rFont val="Arial"/>
        <family val="2"/>
      </rPr>
      <t xml:space="preserve"> para certificar NIVEL INICIAL: </t>
    </r>
  </si>
  <si>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</si>
  <si>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</si>
  <si>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</si>
  <si>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t xml:space="preserve"> </t>
  </si>
  <si>
    <r>
      <t xml:space="preserve">7.2.- ¿La comisión de inspecciones ha realizado inspecciones de seguridad de acuerdo al programa definido?.
</t>
    </r>
    <r>
      <rPr>
        <b/>
        <u/>
        <sz val="10"/>
        <color indexed="63"/>
        <rFont val="Arial"/>
        <family val="2"/>
      </rPr>
      <t>NOTA</t>
    </r>
    <r>
      <rPr>
        <sz val="10"/>
        <color indexed="63"/>
        <rFont val="Arial"/>
        <family val="2"/>
      </rPr>
      <t xml:space="preserve">:  El programa debe considerar las inspecciones ya realizadas en la fecha correspondiente al momento de la auditoría. </t>
    </r>
  </si>
  <si>
    <t>INTEGRANTES   CPHS</t>
  </si>
  <si>
    <t>MIEMBROS CP DE FAENA</t>
  </si>
  <si>
    <t xml:space="preserve">  BP Sucursal</t>
  </si>
  <si>
    <t>[2000XXXXXX]</t>
  </si>
  <si>
    <t xml:space="preserve">  Tipo de CPHS</t>
  </si>
  <si>
    <t>Fecha de constitución del CPHS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</si>
  <si>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</si>
  <si>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</si>
  <si>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r>
      <t xml:space="preserve">7.3.- ¿Dentro de este programa se han considerado las inspecciones de seguridad  a empresas contratistas y ésta se ha realizado?.  
</t>
    </r>
    <r>
      <rPr>
        <b/>
        <u/>
        <sz val="10"/>
        <color indexed="63"/>
        <rFont val="Arial"/>
        <family val="2"/>
      </rPr>
      <t>NOTA</t>
    </r>
    <r>
      <rPr>
        <sz val="10"/>
        <color indexed="63"/>
        <rFont val="Arial"/>
        <family val="2"/>
      </rPr>
      <t xml:space="preserve">: Utilizando como prioridad el nivel de riesgos de sus trabajos y accidentabilidad en las instalaciones. </t>
    </r>
  </si>
  <si>
    <t xml:space="preserve">2.2.- ¿Fueron constituidas las comisiones de trabajo y éstas se encuentran formalizadas en acta de reunión ordinaria del CPHS?
Las comisiones que se exigen son: 
            1.- Comisión de inspecciones y observaciones,  
            2.- Comisión de Investigación de accidentes,  
            3.- Comisión de capacitación y difusión.
</t>
  </si>
  <si>
    <t>5.8.- Difusión: ¿Si el Comité Paritario es de Faena, el programa de trabajo y/o cronograma de trabajo del CPHS se ha entregado a todas las empresas contratistas que trabajan en el lugar donde ejerce el CPHS?.</t>
  </si>
  <si>
    <t>6.3.- ¿En casos de accidentes del trabajo ocurridos en una modalidad de teletrabajo o trabajo a distancia, el CPHS los investiga?</t>
  </si>
  <si>
    <t>6.4.- ¿Las medidas correctivas y/o preventivas generadas de las investigaciones de accidentes o Enf. profesionales fueron solucionadas o están siendo tratadas (en proceso)?. Ninguna medida debe estar sin tratar (pendiente). A estas medidas se les debe aplicar prioridad.</t>
  </si>
  <si>
    <r>
      <t xml:space="preserve">7.4.- ¿El CPHS a través de observaciones, ha verificado el cumplimiento de los procedimientos de trabajo seguro definidos por la empresa para tareas críticas definidas en la MIPER?.
</t>
    </r>
    <r>
      <rPr>
        <b/>
        <sz val="10"/>
        <color indexed="63"/>
        <rFont val="Arial"/>
        <family val="2"/>
      </rPr>
      <t>NOTA</t>
    </r>
    <r>
      <rPr>
        <sz val="10"/>
        <color indexed="63"/>
        <rFont val="Arial"/>
        <family val="2"/>
      </rPr>
      <t xml:space="preserve">:  Considerar un procedimiento/instructivo de alguna actividad de alto riesgo identificado en la MIPER. </t>
    </r>
  </si>
  <si>
    <t>7.5.- Las medidas correctivas de las condiciones inseguras detectadas en las inspecciones se ordenan de acuerdo a su criticidad y así dar prioridad a las soluciones?.  (Prioridad y tiempo de solución).</t>
  </si>
  <si>
    <r>
      <t xml:space="preserve">7.6.- ¿El programa de inspecciones considera la verificación de cumplimiento de las condiciones sanitarias básicas en los lugares de trabajo (D.S. N°594)?.  
</t>
    </r>
    <r>
      <rPr>
        <b/>
        <u/>
        <sz val="10"/>
        <color indexed="63"/>
        <rFont val="Arial"/>
        <family val="2"/>
      </rPr>
      <t>NOTA</t>
    </r>
    <r>
      <rPr>
        <sz val="10"/>
        <color indexed="63"/>
        <rFont val="Arial"/>
        <family val="2"/>
      </rPr>
      <t xml:space="preserve">:  Para la auditoría se debe contar con al menos una inspección del  D.S.N°594. </t>
    </r>
  </si>
  <si>
    <t>4.1.- ¿El Programa de trabajo el CPHS  tiene identificadas:  fechas de ejecución y responsables con nombre de la persona?.  Además, ¿las actividades del último mes fueron ejecutadas por las personas indicadas como responsables en el programa de trabajo?.</t>
  </si>
  <si>
    <t>4.2.-  ¿El % de cumplimiento del Programa de Trabajo se mide en forma mensual y acumulado?.  
¿Estos % quedan registrados en acta de reunión ordinaria?.</t>
  </si>
  <si>
    <t>%  DE  CUMPLIMIENTO  PARA  CERTIFICAR
 (1ERA VEZ)</t>
  </si>
  <si>
    <r>
      <t xml:space="preserve">  NOMBRES  REPRESENTANTES </t>
    </r>
    <r>
      <rPr>
        <b/>
        <sz val="14"/>
        <color indexed="63"/>
        <rFont val="Arial"/>
        <family val="2"/>
      </rPr>
      <t xml:space="preserve"> SUPLENTES</t>
    </r>
  </si>
  <si>
    <t>N° 
REQUISITOS APLICABLES AL CPHS</t>
  </si>
  <si>
    <t>TOTAL  REQUISITOS APLICABLES AL CPHS</t>
  </si>
  <si>
    <t xml:space="preserve">                                                      MIEMBROS DEL CP DE FAENA  </t>
  </si>
  <si>
    <t xml:space="preserve">5.2.- ¿Los integrantes titulares de la empresa y de los trabajadores han realizado el curso de: "Método Investigación de accidentes Árbol Causal"  impartido por ACHS?.  </t>
  </si>
  <si>
    <r>
      <t xml:space="preserve">Método de investigación de accidentes: Árbol Causal
</t>
    </r>
    <r>
      <rPr>
        <sz val="10"/>
        <color theme="0"/>
        <rFont val="Arial"/>
        <family val="2"/>
      </rPr>
      <t>(Todos los titulares)</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</si>
  <si>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</si>
  <si>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FECHA DE APROBACIÓN DE CURSOS POR LOS INTEGRANTES DEL CPHS PROPIO O MIXTO</t>
  </si>
  <si>
    <t>IMPORTANTE:</t>
  </si>
  <si>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 INICIAL, INTERMEDIO y SUPERIOR.  </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</si>
  <si>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r>
      <rPr>
        <sz val="12"/>
        <color rgb="FF535353"/>
        <rFont val="Arial"/>
        <family val="2"/>
      </rPr>
      <t>, considerando dentro de los titulares la equidad de género (art. 29, D.S.N°44), para representantes de la entidad empleadora como de las personas trabajadoras (para el proceso de elecciones/designaciones a contar del 1 de febrero 2025).</t>
    </r>
  </si>
  <si>
    <t>Experto Asesor Achs del CT</t>
  </si>
  <si>
    <r>
      <t>Nombre Auditor Achs Nivel Inicial</t>
    </r>
    <r>
      <rPr>
        <b/>
        <sz val="11"/>
        <color theme="1" tint="0.499984740745262"/>
        <rFont val="Arial"/>
        <family val="2"/>
      </rPr>
      <t xml:space="preserve"> </t>
    </r>
    <r>
      <rPr>
        <b/>
        <sz val="10"/>
        <color theme="1" tint="0.499984740745262"/>
        <rFont val="Arial"/>
        <family val="2"/>
      </rPr>
      <t>(No debe ser el Experto Asesor Achs que atiende la cuenta)</t>
    </r>
  </si>
  <si>
    <t>Agencia Achs que le corresponde al CPHS</t>
  </si>
  <si>
    <t>2.- IDENTIFICACIÓN DE LA ENTIDAD EMPLEADORA</t>
  </si>
  <si>
    <t>[Nombre experto Achs]</t>
  </si>
  <si>
    <t>[Nombre auditor Achs]</t>
  </si>
  <si>
    <t>[Nombre entidad empleadora]</t>
  </si>
  <si>
    <t>Tabla aplicable a CPHS constituidos bajo los lineamientos del D.S. N°44 / Mixto (asume las funciones de faena).</t>
  </si>
  <si>
    <t>1.- PERSONAS TRABAJADORAS</t>
  </si>
  <si>
    <t>2.- PERSONAS TRABAJADORAS</t>
  </si>
  <si>
    <t>3.- PERSONAS TRABAJADORAS</t>
  </si>
  <si>
    <t>1.- ENTIDAD EMPLEADORA</t>
  </si>
  <si>
    <t>2.- ENTIDAD EMPLEADORA</t>
  </si>
  <si>
    <t>3.- ENTIDAD EMPLEADORA</t>
  </si>
  <si>
    <t>ENTIDAD EMPLEADORA A LA QUE PERTENECE</t>
  </si>
  <si>
    <t>NOMBRE DE LOS MIEMBROS</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</si>
  <si>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</si>
  <si>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</si>
  <si>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r>
      <t>El plan de acción se elabora cuando no se obtiene el 100% en la auditoría. En este caso, se deben incluir en el plan las preguntas evaluadas como 'No cumple', con el objetivo de abordarlas y asegurar su cumplimiento.</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completo</t>
    </r>
    <r>
      <rPr>
        <b/>
        <sz val="12"/>
        <color rgb="FF004C14"/>
        <rFont val="Arial"/>
        <family val="2"/>
      </rPr>
      <t xml:space="preserve"> </t>
    </r>
    <r>
      <rPr>
        <sz val="12"/>
        <color rgb="FF004C14"/>
        <rFont val="Arial"/>
        <family val="2"/>
      </rPr>
      <t xml:space="preserve">para lograr el 100% de cumplimiento y así obtener la certificación Nivel Inicial.  
 Recordar que tienen 3 meses de plazo para enviarlo a contar de la fecha de la auditoria.     </t>
    </r>
  </si>
  <si>
    <t>1.- Anotar en cada celda la fecha de realización de los cursos por cada integrante del CPHS
2.- Los diplomas emitidos por Achs tienen una vigencia máxima de 3 años a la fecha de la auditoria
3.- Los cursos realizados por otra mutualidad serán válidos cuando se cumplan los siguientes puntos:
    3.1.-  Se haya realizado dentro del periodo de ejercicio del CPHS vigente al cual pertenece, (no pudiendo ser mayor a 2 años).
    3.2.-  Cuando el trabajador presente como evidencia el diploma de haber asistido y aprobado el curso en cuestión.</t>
  </si>
  <si>
    <t>PERSONAS TRABAJADORAS</t>
  </si>
  <si>
    <t>ENTIDAD EMPLEADORA</t>
  </si>
  <si>
    <r>
      <t>El CPHS certifica el nivel INICIAL con un cumplimiento desde el 90% de los requisitos, en caso de obtener un porcentaje menor, el comité paritario puede optar a una 2da oportunidad donde debe cumplir todas las brechas encontradas en la primera instancia. En esta 2da oportunidad solo serán revisados los incumplimientos tratados en el "</t>
    </r>
    <r>
      <rPr>
        <b/>
        <sz val="12"/>
        <color theme="1" tint="0.249977111117893"/>
        <rFont val="Arial"/>
        <family val="2"/>
      </rPr>
      <t>PLAN DE ACCIÓN"</t>
    </r>
    <r>
      <rPr>
        <sz val="12"/>
        <color theme="1" tint="0.249977111117893"/>
        <rFont val="Arial"/>
        <family val="2"/>
      </rPr>
      <t xml:space="preserve"> del apartado 4. </t>
    </r>
  </si>
  <si>
    <r>
      <t>Las exigencias tanto específicas como transversales indicadas en el apartado</t>
    </r>
    <r>
      <rPr>
        <b/>
        <sz val="12"/>
        <color theme="1" tint="0.249977111117893"/>
        <rFont val="Arial"/>
        <family val="2"/>
      </rPr>
      <t xml:space="preserve"> "INICIO",</t>
    </r>
    <r>
      <rPr>
        <sz val="12"/>
        <color theme="1" tint="0.249977111117893"/>
        <rFont val="Arial"/>
        <family val="2"/>
      </rPr>
      <t xml:space="preserve"> las debe asegurar el Experto Asesor Achs previo a la fecha de la auditoría.  </t>
    </r>
    <r>
      <rPr>
        <b/>
        <sz val="14"/>
        <color rgb="FF004C14"/>
        <rFont val="Arial"/>
        <family val="2"/>
      </rPr>
      <t xml:space="preserve">Si uno de esos puntos no se cumple, la auditoría NO se puede realizar. </t>
    </r>
  </si>
  <si>
    <r>
      <t xml:space="preserve">GUIA PARA EL AUDITOR  
</t>
    </r>
    <r>
      <rPr>
        <b/>
        <sz val="10"/>
        <color theme="0"/>
        <rFont val="Arial"/>
        <family val="2"/>
      </rPr>
      <t>Describe la evidencia que el auditor solicitará por cada requisito.  
El auditor tiene la facultad de solicitar más evidencia del mismo requisito si así lo requiere.
Las evidencias presentadas en la plataforma Achs Gestión son válidas para este proceso.</t>
    </r>
  </si>
  <si>
    <t xml:space="preserve">1.1.- Si el CPHS se constituyó de acuerdo al D.S. N° 44 (CPHS Propio), en el caso de los representantes de las personas trabajadoras, ¿se realizaron las elecciones de CPHS con votación presencial, voto con 6 espacios en blanco, y se generó una acta de elección para registrar los resultados de las elecciones? 
¿Estas elecciones fueron organizadas por el CPHS saliente?
Si la votación fue realizada en forma electrónica evidenciar dicho proceso.
</t>
  </si>
  <si>
    <t>1.2.- ¿La entidad empleadora designó a sus 6 representados y fue comunicado a las personas trabajadoras por los medios que se dispongan para ello?  ¿En esta designación se consideró la equidad de género dentro de los representantes titulares (art.31, D.S. N°44)?</t>
  </si>
  <si>
    <t>1.3.- Si el CPHS se constituyó exclusivamente de acuerdo al D.S. N° 76 (CP de Faena), se demuestra que las empresas elegidas para constituir el CP de faena fueron las correctas según se indica en el D.S. N° 76?</t>
  </si>
  <si>
    <t>Evidenciar listado de empresas contratistas con las variables de masa, tiempo de permanencia y riesgo inherente, según se indica en el D.S. N°76. Este listado dará a conocer cual de las empresas será parte del CP de Faena.</t>
  </si>
  <si>
    <t xml:space="preserve">1.4.- ¿Los representantes de las personas trabajadoras del CP de Faena fueron designados según se indica en el D.S. N° 76? </t>
  </si>
  <si>
    <t>¿Se ha levantado un acta de constitución del CPHS con los resultados del proceso eleccionario y designación de los representantes de la entidad empleadora y además, ésta fue registrada en el sitio web de la DT o SUSESO según corresponda?</t>
  </si>
  <si>
    <t xml:space="preserve">2.1.- ¿Los representantes de las personas trabajadoras cumplen con los requisitos de ser mayores de 18 años, saber leer y escribir, tienen 1 año de antigüedad como mínimo en la empresa y tener aprobado el curso de orientación en prevención de riesgos (OPR)?.
</t>
  </si>
  <si>
    <r>
      <rPr>
        <b/>
        <sz val="10"/>
        <color theme="1" tint="4.9989318521683403E-2"/>
        <rFont val="Arial"/>
        <family val="2"/>
      </rPr>
      <t>Saber leer y escribir y ser mayor de 18 años:</t>
    </r>
    <r>
      <rPr>
        <sz val="10"/>
        <color theme="1" tint="4.9989318521683403E-2"/>
        <rFont val="Arial"/>
        <family val="2"/>
      </rPr>
      <t xml:space="preserve"> Solicitar si es necesario, requisitos de contratación por parte de la entidad empleadora. Verificar fecha de nacimiento.
</t>
    </r>
    <r>
      <rPr>
        <b/>
        <sz val="10"/>
        <color theme="1" tint="4.9989318521683403E-2"/>
        <rFont val="Arial"/>
        <family val="2"/>
      </rPr>
      <t>Antigüedad laboral:</t>
    </r>
    <r>
      <rPr>
        <sz val="10"/>
        <color theme="1" tint="4.9989318521683403E-2"/>
        <rFont val="Arial"/>
        <family val="2"/>
      </rPr>
      <t xml:space="preserve"> Verificar mediante de certificado de antigüedad de las personas trabajadoras, los años de antigüedad laboral de los integrantes
</t>
    </r>
    <r>
      <rPr>
        <b/>
        <sz val="10"/>
        <color theme="1" tint="4.9989318521683403E-2"/>
        <rFont val="Arial"/>
        <family val="2"/>
      </rPr>
      <t>Curso OPR</t>
    </r>
    <r>
      <rPr>
        <sz val="10"/>
        <color theme="1" tint="4.9989318521683403E-2"/>
        <rFont val="Arial"/>
        <family val="2"/>
      </rPr>
      <t>: El integrante se podrá eximir del curso OPR cuando haya prestado servicios en el Depto de Prevención de Riesgos de la entidad empleadora, en tareas relacionadas con la prevención de riesgos laborales por lo menos durante un año. Además, en caso que el integrante no haya realizado el curso y está dentro del plazo de los 6 meses desde la fecha en que fue electo, se podrá omitir este incumplimiento (si han pasado los 6 meses desde la fecha de elección y no han realizado el curso, esta pregunta se debe evaluar con NO CUMPLE).
En caso que la empresa tenga más del 50% de sus trabajadores con menos de 1 año de antigüedad, no aplica este requisito.  Para asegurar este punto, solicitar un certificado o carta de RRHH de la empresa, asegurando tal condición.</t>
    </r>
  </si>
  <si>
    <t>REQUISITOS
 NIVEL INICIAL</t>
  </si>
  <si>
    <t xml:space="preserve">Solicitar:
- Afiches, mail de difusión de las elecciones u otro medio de comunicación que cuente el CPHS, esta difusión debe considerar la siguiente frase:  "es obligación que todas las personas trabajadoras voten en el proceso de elecciones (DS N°44". 
- Formato de voto con los 6 espacios en blanco (para votación presencial)
- En programa de trabajo considerar la actividad de "Coordinar el Proceso de elecciones CPHS".
- El acta de elección de los representantes de las personas trabajadoras  debe contener al menos:
     - Fecha, hora y lugar.
     - Modalidad: mecanismo presencial / medios electrónicos
     - Total de votantes, 
     - Nombres en orden decreciente de las personas que obtuvieron votos 
     - Nómina de los elegidos. 
     - Firmada por quien haya presidido la elección y por las personas  elegidas que desee n hacerlo. 
     - Nombre ministro de fe (si es que fue considerado, no obligatorio)
- Registro del acta de elecciones enviada a la entidad empleadora
Si la votación fue realizada en forma electrónica, evidenciar además lo siguiente:  capacitación del paso a paso para votar en forma electrónica, difusión de la modalidad de votación.  </t>
  </si>
  <si>
    <t>1.- El acta de constitución debe considerar la siguiente información:
    - Datos de la entidad empleadora
    - Nombre de los 12 integrantes, indicando si son representantes de la entidad empleadora o de las personas trabajadoras y su rol (suplemente/titular)
    - Nombre del presidente y secretario
    - Aforado si corresponde
    - Integrantes de cada comisión de trabajo
    - Otra información que el CPHS defina.</t>
  </si>
  <si>
    <t>1.- Documento de difusión de los integrantes de la entidad empleadora indicando los nombres de los 3 titulares y 3 suplentes.
Se debe verificar que dentro de los titulares se haya considerado la equidad de género.</t>
  </si>
  <si>
    <t>Verificar que los representantes de las personas trabajadoras del CP de faena, son aquellos aforados o bien se ha realizado una asamblea para elegir al representante especial. Solicitar el acta de la asamblea y carta de notificación a la empresa principal indicando el nombre del representante al CP de Faena. (Art. 22 y 23, D.S. N° 76)</t>
  </si>
  <si>
    <r>
      <t xml:space="preserve">Evidenciar  en acta de reunión ordinaria la constitución de estas comisiones.
Estas deben estar constituidas en forma separada. (3 Comisiones).
Los responsables de cada comisión deben ser representantes titulares y estar vigentes en el CPHS.
La dupla que conforma cada comisión debe ser paritaria (uno de la entidad empleadora y otro de las personas trabajadoras)
Verificar que en el Programa de trabajo del CPHS se consideren actividades para cada una de las comisiones.
</t>
    </r>
    <r>
      <rPr>
        <u/>
        <sz val="10"/>
        <color theme="1" tint="4.9989318521683403E-2"/>
        <rFont val="Arial"/>
        <family val="2"/>
      </rPr>
      <t>NOTA</t>
    </r>
    <r>
      <rPr>
        <sz val="10"/>
        <color theme="1" tint="4.9989318521683403E-2"/>
        <rFont val="Arial"/>
        <family val="2"/>
      </rPr>
      <t>:   Dentro de cada comisión, los representantes suplentes del CPHS pueden participar en actividades definidas por las comisiones.</t>
    </r>
  </si>
  <si>
    <t>El programa debe contener:
a) Planificación de las reuniones ordinarias mensuales.
b) Actividades de las 3 comisiones que incluyan nombre de los responsables y fechas de ejecución.
c) Estatus de cada actividad indicada en el programa.
d) Verificar que las actividades del programa tengan como responsables a personas y no áreas ni cargos.
e) Verificar que las actividades del último mes fueron ejecutadas por los responsables.
Con estos 5 puntos se evalúa con Cumple.</t>
  </si>
  <si>
    <r>
      <t xml:space="preserve">Revisar  el % de cumplimiento del programa en forma mensual y acumulado. Estos % deben quedar expresados en cada acta de reunión ordinaria.
El % de cumplimiento acumulado corresponde desde el inicio del programa, es decir, </t>
    </r>
    <r>
      <rPr>
        <b/>
        <sz val="10"/>
        <color theme="1" tint="4.9989318521683403E-2"/>
        <rFont val="Arial"/>
        <family val="2"/>
      </rPr>
      <t xml:space="preserve"> desde la constitución del CPHS hasta el mes anterior a la fecha de la auditoría.</t>
    </r>
  </si>
  <si>
    <r>
      <rPr>
        <b/>
        <sz val="10"/>
        <color theme="1" tint="4.9989318521683403E-2"/>
        <rFont val="Arial"/>
        <family val="2"/>
      </rPr>
      <t>SE EVALUA CON CUMPLE:</t>
    </r>
    <r>
      <rPr>
        <sz val="10"/>
        <color theme="1" tint="4.9989318521683403E-2"/>
        <rFont val="Arial"/>
        <family val="2"/>
      </rPr>
      <t xml:space="preserve">
Solicitar como evidencia para los que ya hayan realizado el curso, el diploma.
Para los integrantes que aun no lo realizan y están dentro del plazo de los 6 meses desde la fecha de las elecciones, debe estar planificado en el programa sin pasar de los 6 meses.  
</t>
    </r>
    <r>
      <rPr>
        <b/>
        <sz val="10"/>
        <color theme="1" tint="4.9989318521683403E-2"/>
        <rFont val="Arial"/>
        <family val="2"/>
      </rPr>
      <t xml:space="preserve">SE EVALUA CON </t>
    </r>
    <r>
      <rPr>
        <b/>
        <u/>
        <sz val="10"/>
        <color theme="1" tint="4.9989318521683403E-2"/>
        <rFont val="Arial"/>
        <family val="2"/>
      </rPr>
      <t>NO CUMPLE:</t>
    </r>
    <r>
      <rPr>
        <sz val="10"/>
        <color theme="1" tint="4.9989318521683403E-2"/>
        <rFont val="Arial"/>
        <family val="2"/>
      </rPr>
      <t xml:space="preserve">
Se evalúa con  "NO CUMPLE" cuando al  menos uno de los integrantes titulares o suplentes no ha realizado el curso DENTRO DE LOS 6 MESES DESDE LA FECHA DE LAS ELECCIONES.
Para las empresas portuarias es el de "Orientación en prevención de riesgos CPHS, empresas portuarias"
Código MM: 657293 (Modalidad: Presencial, Duración: 20 horas)</t>
    </r>
  </si>
  <si>
    <r>
      <t xml:space="preserve">5.1.-  ¿Todos los integrantes del CPHS tanto titulares como suplentes, representantes de la entidad empleadora y de las personas trabajadoras,  han realizado y aprobado el curso de orientación en prevención de riesgos (OPR) dictado por el organismo administrador?.
</t>
    </r>
    <r>
      <rPr>
        <b/>
        <sz val="10"/>
        <color theme="1" tint="0.249977111117893"/>
        <rFont val="Arial"/>
        <family val="2"/>
      </rPr>
      <t>NOTA</t>
    </r>
    <r>
      <rPr>
        <sz val="10"/>
        <color theme="1" tint="0.249977111117893"/>
        <rFont val="Arial"/>
        <family val="2"/>
      </rPr>
      <t>:  Este curso debe estar en el programa de trabajo del CPHS</t>
    </r>
  </si>
  <si>
    <r>
      <t xml:space="preserve">Evidenciar que algunas de las capacitaciones indicadas en la pregunta se hayan realizado a través de charlas apoyadas por la entrega de afiches, trípticos o dípticos, o bien en forma presencial en sala o en terreno, o si se requiere por medio de las plataformas digitales (Teams, Zoom, Google...).
Solicitar registros de asistencia que cubra al menos el 80% de los trabajadores expuestos a estos peligros. Para el caso de las capacitaciones on-line que realice el CPHS, una imagen de la pantalla donde se visualicen los asistentes y el relator, y el listado de los que ingresaron al link de la capacitación.
Si es un área administrativa, identificar que peligros y riesgos requieren protección tales como rejillas o uso de EPP (protección UV, protección de ventiladores, otros, y en cuanto de EPP pueden ser mascarillas, guantes, chalecos reflectantes, entre otros).
Verificar que estas capacitaciones estén focalizadas en los riesgos más críticos de acuerdo a la matriz, por ejemplo, sistemas en movimiento (riesgo atrapamiento).
</t>
    </r>
    <r>
      <rPr>
        <b/>
        <sz val="10"/>
        <color theme="1" tint="4.9989318521683403E-2"/>
        <rFont val="Arial"/>
        <family val="2"/>
      </rPr>
      <t xml:space="preserve">NOTA: </t>
    </r>
    <r>
      <rPr>
        <sz val="10"/>
        <color theme="1" tint="4.9989318521683403E-2"/>
        <rFont val="Arial"/>
        <family val="2"/>
      </rPr>
      <t xml:space="preserve">
Esta capacitación debe ser realizada por el CPHS.  Estas capacitaciones deben estar incluidas en las actividades de la comisión de capacitación del programa de trabajo del CPHS. </t>
    </r>
  </si>
  <si>
    <t>Se debe evidenciar que las actividades de capacitación estén relacionadas con las tareas de mayor riesgo de acuerdo a la MIPER y de la casuística de la empresa.
Solicitar MIPER para verificar dicha condición.
Estas capacitaciones deben estar incluidas en el programa de trabajo, indicando nombre de la capacitación, nombre del responsable de coordinar, fecha y relator.</t>
  </si>
  <si>
    <r>
      <t>5.7.- Difusión: ¿Se publican las actas del CPHS y el programa de trabajo del CPHS, y todas las actividades del CPHS, tales como, inspecciones, cursos realizados, premiaciones, campañas, a través de medios, como, paneles, intranet, afiches, mail, u otros asegurando que</t>
    </r>
    <r>
      <rPr>
        <b/>
        <sz val="10"/>
        <color theme="1" tint="4.9989318521683403E-2"/>
        <rFont val="Arial"/>
        <family val="2"/>
      </rPr>
      <t xml:space="preserve"> TODA </t>
    </r>
    <r>
      <rPr>
        <sz val="10"/>
        <color theme="1" tint="4.9989318521683403E-2"/>
        <rFont val="Arial"/>
        <family val="2"/>
      </rPr>
      <t>persona trabajdora pueda acceder a su lectura?.</t>
    </r>
  </si>
  <si>
    <t>Verificar en terreno que se encuentre publicada la última acta de reunión ordinaria y el programa de trabajo
Los medios pueden ser, diario mural, plataforma o mail.
Estos medios deben asegurar que TODA persona trabajdora pueda tener acceso a la lectura de la  minuta de reunión ordinaria del CPHS.  Para personas trabajadoras con teletrabajo o trabajo a distancia evidenciar un medio electrónico de acceso al acta (mail, intranet u otro medio que disponga la organización).</t>
  </si>
  <si>
    <t>Para evidenciar el cumplimiento de esta pregunta se debe solicitar recibo del programa por parte de todas las empresas contratistas (solicitar 2 acuse recibos de empresas contratistas tomadas al azar).</t>
  </si>
  <si>
    <t>6.1.- ¿El comité lleva un registro de los accidentes, incidentes peligrosos y EP declaradas, considentando  propios CTP de la sucursal o faena auditada y las correspondientes estadísticas de accidentes y enfermedades profesionales?.</t>
  </si>
  <si>
    <r>
      <t xml:space="preserve">Verificar en acta la participación del representante de la entidad empleadora y persona trabajadora del accidentado y revisar reporte de investigación que considere medidas preventivas, correctivas y sus respectivos cierres. 
La revisión de esta investigación debe quedar registrada en acta de reunión ordinaria.
</t>
    </r>
    <r>
      <rPr>
        <b/>
        <sz val="10"/>
        <color theme="1" tint="4.9989318521683403E-2"/>
        <rFont val="Arial"/>
        <family val="2"/>
      </rPr>
      <t xml:space="preserve">
 </t>
    </r>
  </si>
  <si>
    <t>6.2.- Si el comité paritario auditado es de Faena, y ocurre un accidente de una empresa que no tiene Depto. de Prev. de Riesgos y la faena tampoco tiene Depto. de Prev. de Riesgos, se debe integrar al comité un representante de la entidad empleadora y un representante de las personas trabajadoras del accidentado, con el fin de realizar la investigación del accidente.</t>
  </si>
  <si>
    <t>El CPHS debe evidenciar que investiga los accidentes bajo dicha modalidad, ya sea entrevistando por zoom  o teams al accidentado, realizando preguntas que permitan llegar a la causa raíz para posteriormente generar medidas de control para que este tipo de accidentes bajo esa modalidad no ocurran a otros trabajadores en el mismo escenario del teletrabajo.</t>
  </si>
  <si>
    <t>La metodología para definir la prioridad debe estar definida por la empresa en base a la evaluación de riesgos. 
Revisar el seguimiento de las medidas de control de un accidente CTP elegido en forma aleatoria.
Verificar con evidencias objetivas el cierre de las medidas de control las cuales serán verificadas en terreno.</t>
  </si>
  <si>
    <r>
      <t xml:space="preserve">Evidenciar un programa o cronograma, identificando lugares, máquinas, herramientas, equipos, otros,  ha inspeccionar.  Además debe indicar fechas, nombre de responsable de cada inspección y estatus de cada una de ellas.
La orientación del programa de inspecciones debe ser concordante con los peligros de mayor nivel de riesgos (indicados en la MIPER) y en la casuística de accidentes de los últimos 12 meses.  
Se pueden considerar a los trabajadores que se encuentran en teletrabajo, las cuales pueden ser realizadas por ellos mismos.
</t>
    </r>
    <r>
      <rPr>
        <b/>
        <sz val="10"/>
        <color theme="1" tint="4.9989318521683403E-2"/>
        <rFont val="Arial"/>
        <family val="2"/>
      </rPr>
      <t xml:space="preserve">NOTA: </t>
    </r>
    <r>
      <rPr>
        <sz val="10"/>
        <color theme="1" tint="4.9989318521683403E-2"/>
        <rFont val="Arial"/>
        <family val="2"/>
      </rPr>
      <t xml:space="preserve">
Para ello se debe solicitar la MIPER y ver las actividades mas críticas de la matriz, y de acuerdo al registro de accidentes CTP verificar los más repetitivos o de alto potencial.</t>
    </r>
  </si>
  <si>
    <t xml:space="preserve">Solicitar el programa de inspección y revisar al menos una inspección de seguridad realizada de acuerdo al programa.  Esta inspección debe considerar las medidas de mejora a cada condición insegura encontrada.
Para el caso de teletrabajo: las inspecciones las pueden realizar los mismos trabajadores en sus lugares de trabajo que ellos hayan definido y posteriormente ser enviadas al CPHS, para luego unificar mejoras sin indicar los nombres de las personas trabajadoras. </t>
  </si>
  <si>
    <t>Evidenciar que el programa de inspecciones considere a empresas contratistas.  Indicando nombre de la empresa, responsable de ella, fecha  y responsable del CPHS.  Revisar la criticidad de los contratistas y accidentabilidad de ellas en las instalaciones donde ejerce el CPHS.
Solicitar una inspección a una empresa contratista de acuerdo al programa la cual debe estar firmada por la empresa contratista para tomar conocimiento de las mejoras que debe implementar.  (Esta inspección debe haber sido realizada dentro del periodo de ejercicio del CPHS)</t>
  </si>
  <si>
    <t xml:space="preserve">Verificar que los procedimientos o instructivos de seguridad se cumplen en terreno.  Debe haber evidencia de que procedimiento fue observado y las desviaciones encontradas.   Esta actividad debe realizarse en el marco de las observaciones planeadas o no planeadas.
Solicitar el registro de la observación realizada conforme a programa.  Si se detectan incumplimientos deben considerar medidas preventivas o correctivas asociadas. </t>
  </si>
  <si>
    <t xml:space="preserve">Evidenciar que las medidas correctivas se encuentran priorizadas de acuerdo a su impacto.  Esta jerarquización debe estar establecida por la empresa, para así, demostrar el porque una es más prioritaria que otra. </t>
  </si>
  <si>
    <r>
      <t xml:space="preserve">Evidenciar lo siguiente:
1.-  Que el programa de inspecciones incluya la inspección del cumplimiento del D.S. N°594 cubriendo toda el área donde ejerce el CPHS.
2.-  Por lo menos el CPHS debe haber realizado una inspección completa de todo el DS 594 a la fecha de la auditoria (solicitar documento).
3.-  Levantar las condiciones inseguras detectadas en reunión ordinaria del CPHS (revisar acta que lo incluya). Debe tener incluido nombre de responsable y fecha de solución.
</t>
    </r>
    <r>
      <rPr>
        <b/>
        <sz val="10"/>
        <color theme="1" tint="4.9989318521683403E-2"/>
        <rFont val="Arial"/>
        <family val="2"/>
      </rPr>
      <t xml:space="preserve">NOTA: </t>
    </r>
    <r>
      <rPr>
        <sz val="10"/>
        <color theme="1" tint="4.9989318521683403E-2"/>
        <rFont val="Arial"/>
        <family val="2"/>
      </rPr>
      <t xml:space="preserve">
Esta inspección es en todo el lugar donde ejerce el CPHS. 
La inspección no debe ser mayor a 1 año de la fecha de la auditoría.
Se recomienda utilizar la lista de ACHS. (Solicitar a Experto asesor ACHS).</t>
    </r>
  </si>
  <si>
    <t>Solicitar acta de Fiscalización y evidenciar en el acta de reunión ordinaria del CPHS, los incumplimientos, medidas correctivas, nombre de responsables y fechas registrado en el programa de trabajo.</t>
  </si>
  <si>
    <t xml:space="preserve">Evidenciar que las medidas definidas para los incumplimientos u observaciones detectadas por el organismo fiscalizador, se encuentren solucionadas o bien en proceso de solución, no deben haber medidas sin tratar o pendientes.   Para esto se requiere verificar en terreno a lo menos 3 medidas. </t>
  </si>
  <si>
    <t>5.6.- El acta de elecciones, acta de constitución, definición de aforado y las actas ordinarias (desde el 1 de febrero 2025), fueron enviadas a la entidad empleadora (máxima autoridad del CT donde ejerce el CPHS)?</t>
  </si>
  <si>
    <t>El CPHS debe evidenciar que envió los siguientes documentos a la entridad empleadora dejando evidencia de ello, como un acuse de recibo, mail, entre otras evidencia:
1.- el acta de elecciones
2.- acta de constitución
3.- definición de aforado (si es que le aplica al CT)
4.- actas ordinarias (desde el 1 de febrero 2025)
Una de ellas que no haya sido enviada, la pregunta se evalúa con NO CUMPLE.</t>
  </si>
  <si>
    <t>PROPIO</t>
  </si>
  <si>
    <r>
      <rPr>
        <b/>
        <sz val="16"/>
        <color rgb="FF004C14"/>
        <rFont val="Arial"/>
        <family val="2"/>
      </rPr>
      <t xml:space="preserve">1. </t>
    </r>
    <r>
      <rPr>
        <sz val="12"/>
        <color rgb="FF535353"/>
        <rFont val="Arial"/>
        <family val="2"/>
      </rPr>
      <t xml:space="preserve"> La entidad empleadora debe estar adherida a la ASOCIACIÓN CHILENA DE SEGURIDAD</t>
    </r>
  </si>
  <si>
    <r>
      <rPr>
        <b/>
        <sz val="16"/>
        <color rgb="FF004C14"/>
        <rFont val="Arial"/>
        <family val="2"/>
      </rPr>
      <t>3.</t>
    </r>
    <r>
      <rPr>
        <sz val="12"/>
        <color rgb="FF535353"/>
        <rFont val="Arial"/>
        <family val="2"/>
      </rPr>
      <t xml:space="preserve"> El CPHS debe evidenciar al experto Achs que su autoevaluación tuvo como resultado más del 90% de cumplimiento del nivel inicial.   </t>
    </r>
  </si>
  <si>
    <r>
      <t xml:space="preserve">En cada una de las 3 actas se debe revisar lo siguiente:
a)  Revisar fechas (que correspondan a una mensual).
b)  Asistencia (por lo menos 1 Rep. de los trabajadores y 1 Rep. de la empresa, titulares ambos).
c)  Inasistencias y sus respectivas justificaciones
d)  En una de ellas debe estar el comité completo (6 titulares).
e)  Evidenciar que se realizó la lectura y aprobación del acta anterior, en caso de desaprobación del acta, debe quedar registrado el motivo, la solución de mejora, fecha y responsable.
f)  Porcentaje de cumplimiento del avance del Programa de Trabajo del CPHS, en forma mensual y acumulado.
g)  Revisión de los accidentes CTP ocurridos durante el último mes y además las enfermedades profesionales declaradas (no aquellas en estudio)..
h)  Revisión de las estadísticas mensuales de Accidentes y Enf. Profesionales. (Frecuencia y gravedad o accidentabilidad y siniestralidad, a un periodo acumulado de 12 meses).
i)  En caso de fiscalizaciones cursadas al CPHS, los incumplimientos indicados en el Acta de Fiscalización,  deben registrarse en el programa de trabajo (indicando mejora, responsable, fecha y estado).  
</t>
    </r>
    <r>
      <rPr>
        <b/>
        <sz val="10"/>
        <color theme="1" tint="4.9989318521683403E-2"/>
        <rFont val="Arial"/>
        <family val="2"/>
      </rPr>
      <t>NOTA</t>
    </r>
    <r>
      <rPr>
        <sz val="10"/>
        <color theme="1" tint="4.9989318521683403E-2"/>
        <rFont val="Arial"/>
        <family val="2"/>
      </rPr>
      <t xml:space="preserve">: Cumpliendo </t>
    </r>
    <r>
      <rPr>
        <b/>
        <sz val="10"/>
        <color theme="1" tint="4.9989318521683403E-2"/>
        <rFont val="Arial"/>
        <family val="2"/>
      </rPr>
      <t xml:space="preserve">TODOS </t>
    </r>
    <r>
      <rPr>
        <sz val="10"/>
        <color theme="1" tint="4.9989318521683403E-2"/>
        <rFont val="Arial"/>
        <family val="2"/>
      </rPr>
      <t>los</t>
    </r>
    <r>
      <rPr>
        <b/>
        <sz val="10"/>
        <color theme="1" tint="4.9989318521683403E-2"/>
        <rFont val="Arial"/>
        <family val="2"/>
      </rPr>
      <t xml:space="preserve"> </t>
    </r>
    <r>
      <rPr>
        <sz val="10"/>
        <color theme="1" tint="4.9989318521683403E-2"/>
        <rFont val="Arial"/>
        <family val="2"/>
      </rPr>
      <t xml:space="preserve">puntos que aplican, se evalúa con Cumple. </t>
    </r>
  </si>
  <si>
    <r>
      <t xml:space="preserve">1.- Solicitar el listado de accidentes y enfermedades profesionales (declaradas no en estudio)  donde el CPHS registre los eventos.  Este listado debe considerar a lo menos: el lugar, fecha y hora de su ocurrencia; los nombres de las personas involucradas; una breve descripción del incidente o suceso; la identificación de sus causas; y las acciones correctivas recomendadas para prevenir la recurrencia de cualquier incidente similar.
2.- Además se debe disponer de las estadísticas actualizadas y correspondientes del lugar donde ejerce el CPHS.(indicadores que debe consdierar: Tasa accidentabilidad (tomando un periodo no mayor a un año), Tasa mensual de frecuencia y Tasa semestral de gravedad)
3.- La revisión de las estadísticas debe quedar registrada en acta de reunión ordinaria. 
4.- Recordar que aunque haya 0 accidente, deben igualmente tener estadísticas y también ser registrado en acta ordinaria. 
</t>
    </r>
    <r>
      <rPr>
        <b/>
        <sz val="10"/>
        <color theme="1" tint="4.9989318521683403E-2"/>
        <rFont val="Arial"/>
        <family val="2"/>
      </rPr>
      <t xml:space="preserve">NOTA: </t>
    </r>
    <r>
      <rPr>
        <sz val="10"/>
        <color theme="1" tint="4.9989318521683403E-2"/>
        <rFont val="Arial"/>
        <family val="2"/>
      </rPr>
      <t xml:space="preserve">
Se deben cumplir estos 4 puntos para evaluar con cumple.  Las estadísticas las debe manejar, tratar y presentar el CPHS.</t>
    </r>
  </si>
  <si>
    <t xml:space="preserve">5.5.- Por lo menos un integrante titular de las personas trabajadoras y otro titular de la entidad empleadora deben tener aprobado el curso de formación de integrantes de CPHS. (Curso de 20 hrs.)
</t>
  </si>
  <si>
    <r>
      <t xml:space="preserve">Verificar con diplomas la realización y aprobación del curso de Formación de integrantes del CPHS. Curso de 20 horas impartido por Achs.
En el caso que los diplomas se encuentren en proceso de entrega, presentar el registro de asistencia y resumen con aprobación de los participantes, documento con folio emitido por ACHS.  
</t>
    </r>
    <r>
      <rPr>
        <b/>
        <sz val="10"/>
        <color theme="1" tint="4.9989318521683403E-2"/>
        <rFont val="Arial"/>
        <family val="2"/>
      </rPr>
      <t xml:space="preserve">NOTA: </t>
    </r>
    <r>
      <rPr>
        <sz val="10"/>
        <color theme="1" tint="4.9989318521683403E-2"/>
        <rFont val="Arial"/>
        <family val="2"/>
      </rPr>
      <t xml:space="preserve">
Si los integrantes aun no realizan el curso, este debe estar planificado hasta Mayo 2025 en el programa de trabajo, bajo esa situación esta pregunta se evalua con CUMPLE. 
(Recordar que el DS 44 exige que este curso debe estar realizado a contar del 1 de febrero)</t>
    </r>
  </si>
  <si>
    <t>Dirección de la entidad empleadora</t>
  </si>
  <si>
    <r>
      <t xml:space="preserve">Curso de formación para integrantes del CPHS
 (20 horas)
</t>
    </r>
    <r>
      <rPr>
        <sz val="10"/>
        <color theme="0"/>
        <rFont val="Arial"/>
        <family val="2"/>
      </rPr>
      <t>(1 Titular entidad empleadora y un titular persona trabajadora)</t>
    </r>
  </si>
  <si>
    <r>
      <t xml:space="preserve">Orientación en Prev. de Riesgos. (OPR)
</t>
    </r>
    <r>
      <rPr>
        <sz val="10"/>
        <color theme="0"/>
        <rFont val="Arial"/>
        <family val="2"/>
      </rPr>
      <t>(Todos los titulares y suplentes)</t>
    </r>
  </si>
  <si>
    <r>
      <t xml:space="preserve">Orientación en Prev. de Riesgos. (OPR)
</t>
    </r>
    <r>
      <rPr>
        <sz val="10"/>
        <color theme="0"/>
        <rFont val="Arial"/>
        <family val="2"/>
      </rPr>
      <t>(Todos los miembros)</t>
    </r>
  </si>
  <si>
    <r>
      <t xml:space="preserve">Todos los integrantes titulares del CPHS deben tener aprobado el curso:  "Método Investigación de accidentes Árbol Causal". 
-  Método de Investigación de accidentes:  Árbol de Causas.
       Código MM  657237  (Presencial 4 horas)
       Código MM  658123 (E-learning 2 horas)
Este curso es válido presentando el diploma de aprobación.cuya fecha de realización del curso no debe ser mayor a 3 años desde la fecha de la auditoría.
El resto de los integrantes (suplentes) debe tener programado el curso dentro de las actividades de la comisión de capacitación que se encuentran en el Programa de Trabajo del CPHS (durante los próximos 4 meses). 
</t>
    </r>
    <r>
      <rPr>
        <b/>
        <sz val="10"/>
        <color theme="1" tint="4.9989318521683403E-2"/>
        <rFont val="Arial"/>
        <family val="2"/>
      </rPr>
      <t xml:space="preserve">NOTA:  </t>
    </r>
    <r>
      <rPr>
        <sz val="10"/>
        <color theme="1" tint="4.9989318521683403E-2"/>
        <rFont val="Arial"/>
        <family val="2"/>
      </rPr>
      <t xml:space="preserve">Los integrantes </t>
    </r>
    <r>
      <rPr>
        <u/>
        <sz val="10"/>
        <color theme="1" tint="4.9989318521683403E-2"/>
        <rFont val="Arial"/>
        <family val="2"/>
      </rPr>
      <t>que ya tienen aprobado</t>
    </r>
    <r>
      <rPr>
        <sz val="10"/>
        <color theme="1" tint="4.9989318521683403E-2"/>
        <rFont val="Arial"/>
        <family val="2"/>
      </rPr>
      <t xml:space="preserve"> el curso de formación de integrantes de CPHS (20 horas), no es obligatorio que tengan este curso.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</si>
</sst>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2"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b/>
      <sz val="12"/>
      <color theme="1" tint="0.249977111117893"/>
      <name val="Arial"/>
      <family val="2"/>
    </font>
    <font>
      <sz val="10"/>
      <color theme="1"/>
      <name val="Arial"/>
      <family val="2"/>
    </font>
    <font>
      <b/>
      <sz val="11"/>
      <color theme="1"/>
      <name val="Arial"/>
      <family val="2"/>
    </font>
    <font>
      <b/>
      <sz val="10"/>
      <color indexed="63"/>
      <name val="Arial"/>
      <family val="2"/>
    </font>
    <font>
      <b/>
      <sz val="10"/>
      <color theme="0"/>
      <name val="Arial"/>
      <family val="2"/>
    </font>
    <font>
      <sz val="10"/>
      <color theme="1"/>
      <name val="Calibri"/>
      <family val="2"/>
      <scheme val="minor"/>
    </font>
    <font>
      <b/>
      <u/>
      <sz val="10"/>
      <color indexed="63"/>
      <name val="Arial"/>
      <family val="2"/>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sz val="11"/>
      <color theme="1" tint="0.14999847407452621"/>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b/>
      <sz val="11"/>
      <color theme="0"/>
      <name val="Calibri"/>
      <family val="2"/>
      <scheme val="minor"/>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1"/>
      <color theme="1" tint="4.9989318521683403E-2"/>
      <name val="Arial"/>
      <family val="2"/>
    </font>
    <font>
      <sz val="11"/>
      <color theme="1"/>
      <name val="Calibri"/>
      <family val="2"/>
      <scheme val="minor"/>
    </font>
    <font>
      <sz val="10"/>
      <color theme="1" tint="4.9989318521683403E-2"/>
      <name val="Arial"/>
      <family val="2"/>
    </font>
    <font>
      <sz val="11"/>
      <color theme="1" tint="4.9989318521683403E-2"/>
      <name val="Calibri"/>
      <family val="2"/>
      <scheme val="minor"/>
    </font>
    <font>
      <b/>
      <sz val="22"/>
      <color theme="1"/>
      <name val="Calibri"/>
      <family val="2"/>
      <scheme val="minor"/>
    </font>
    <font>
      <b/>
      <sz val="10"/>
      <color theme="1" tint="4.9989318521683403E-2"/>
      <name val="Arial"/>
      <family val="2"/>
    </font>
    <font>
      <u/>
      <sz val="10"/>
      <color theme="1" tint="4.9989318521683403E-2"/>
      <name val="Arial"/>
      <family val="2"/>
    </font>
    <font>
      <sz val="10"/>
      <color theme="0"/>
      <name val="Arial"/>
      <family val="2"/>
    </font>
    <font>
      <sz val="12"/>
      <color rgb="FFFF0000"/>
      <name val="Arial"/>
      <family val="2"/>
    </font>
    <font>
      <b/>
      <sz val="11"/>
      <color theme="0"/>
      <name val="Arial"/>
      <family val="2"/>
    </font>
    <font>
      <sz val="12"/>
      <color rgb="FF004C14"/>
      <name val="Arial"/>
      <family val="2"/>
    </font>
    <font>
      <b/>
      <u/>
      <sz val="12"/>
      <color rgb="FF004C14"/>
      <name val="Arial"/>
      <family val="2"/>
    </font>
    <font>
      <b/>
      <sz val="11"/>
      <color theme="1" tint="0.499984740745262"/>
      <name val="Arial"/>
      <family val="2"/>
    </font>
    <font>
      <b/>
      <sz val="10"/>
      <color theme="1" tint="0.499984740745262"/>
      <name val="Arial"/>
      <family val="2"/>
    </font>
    <font>
      <sz val="8"/>
      <color theme="1" tint="0.249977111117893"/>
      <name val="Arial"/>
      <family val="2"/>
    </font>
    <font>
      <b/>
      <u/>
      <sz val="10"/>
      <color theme="1" tint="4.9989318521683403E-2"/>
      <name val="Arial"/>
      <family val="2"/>
    </font>
    <font>
      <sz val="14"/>
      <color theme="1" tint="4.9989318521683403E-2"/>
      <name val="Arial Negrita"/>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s>
  <borders count="12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medium">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ashed">
        <color indexed="64"/>
      </right>
      <top/>
      <bottom style="medium">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theme="0" tint="-0.499984740745262"/>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s>
  <cellStyleXfs count="2">
    <xf numFmtId="0" fontId="0" fillId="0" borderId="0"/>
    <xf numFmtId="9" fontId="66" fillId="0" borderId="0" applyFont="0" applyFill="0" applyBorder="0" applyAlignment="0" applyProtection="0"/>
  </cellStyleXfs>
  <cellXfs count="319">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37" xfId="0" applyFont="1" applyBorder="1" applyAlignment="1">
      <alignment horizontal="center" vertical="center" wrapText="1"/>
    </xf>
    <xf numFmtId="0" fontId="33" fillId="0" borderId="37" xfId="0" applyFont="1" applyBorder="1" applyAlignment="1">
      <alignment horizontal="center" vertical="center" wrapText="1"/>
    </xf>
    <xf numFmtId="0" fontId="35" fillId="0" borderId="0" xfId="0" applyFont="1" applyAlignment="1" applyProtection="1">
      <alignment vertical="center" wrapText="1"/>
      <protection locked="0"/>
    </xf>
    <xf numFmtId="0" fontId="3" fillId="0" borderId="0" xfId="0" applyFont="1" applyAlignment="1">
      <alignment vertical="center"/>
    </xf>
    <xf numFmtId="0" fontId="41" fillId="0" borderId="0" xfId="0" applyFont="1"/>
    <xf numFmtId="0" fontId="41" fillId="0" borderId="0" xfId="0" applyFont="1" applyAlignment="1">
      <alignment horizontal="left" indent="1"/>
    </xf>
    <xf numFmtId="0" fontId="40" fillId="0" borderId="0" xfId="0" applyFont="1" applyAlignment="1">
      <alignment horizontal="left" vertical="center" indent="1"/>
    </xf>
    <xf numFmtId="0" fontId="40" fillId="0" borderId="0" xfId="0" applyFont="1" applyAlignment="1">
      <alignment horizontal="left" indent="1"/>
    </xf>
    <xf numFmtId="0" fontId="44" fillId="0" borderId="48" xfId="0" applyFont="1" applyBorder="1" applyAlignment="1">
      <alignment horizontal="center" vertical="center" wrapText="1"/>
    </xf>
    <xf numFmtId="0" fontId="3" fillId="2" borderId="68" xfId="0" applyFont="1" applyFill="1" applyBorder="1" applyAlignment="1">
      <alignment vertical="center" wrapText="1"/>
    </xf>
    <xf numFmtId="0" fontId="47" fillId="0" borderId="0" xfId="0" applyFont="1" applyAlignment="1">
      <alignment wrapText="1"/>
    </xf>
    <xf numFmtId="0" fontId="30" fillId="4" borderId="37" xfId="0" applyFont="1" applyFill="1" applyBorder="1" applyAlignment="1">
      <alignment horizontal="center" vertical="center"/>
    </xf>
    <xf numFmtId="0" fontId="30" fillId="4" borderId="37" xfId="0" applyFont="1" applyFill="1" applyBorder="1" applyAlignment="1">
      <alignment horizontal="center" vertical="center" wrapText="1"/>
    </xf>
    <xf numFmtId="0" fontId="35" fillId="0" borderId="37"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7"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54" fillId="0" borderId="0" xfId="0" applyFont="1" applyAlignment="1">
      <alignment horizontal="left"/>
    </xf>
    <xf numFmtId="0" fontId="18" fillId="0" borderId="0" xfId="0" applyFont="1" applyAlignment="1">
      <alignment horizontal="left" vertical="center" indent="1"/>
    </xf>
    <xf numFmtId="0" fontId="55" fillId="0" borderId="0" xfId="0" applyFont="1"/>
    <xf numFmtId="0" fontId="20" fillId="0" borderId="0" xfId="0" applyFont="1" applyAlignment="1">
      <alignment horizontal="left" vertical="center" indent="1"/>
    </xf>
    <xf numFmtId="0" fontId="0" fillId="8" borderId="0" xfId="0" applyFill="1"/>
    <xf numFmtId="0" fontId="56" fillId="7" borderId="34" xfId="0" applyFont="1" applyFill="1" applyBorder="1" applyAlignment="1">
      <alignment vertical="center"/>
    </xf>
    <xf numFmtId="0" fontId="57" fillId="7" borderId="35" xfId="0" applyFont="1" applyFill="1" applyBorder="1"/>
    <xf numFmtId="0" fontId="53" fillId="0" borderId="0" xfId="0" applyFont="1"/>
    <xf numFmtId="0" fontId="27" fillId="7" borderId="37" xfId="0" applyFont="1" applyFill="1" applyBorder="1" applyAlignment="1">
      <alignment horizontal="center" vertical="center" wrapText="1"/>
    </xf>
    <xf numFmtId="0" fontId="27" fillId="7" borderId="40" xfId="0" applyFont="1" applyFill="1" applyBorder="1" applyAlignment="1">
      <alignment horizontal="center" vertical="center" wrapText="1"/>
    </xf>
    <xf numFmtId="0" fontId="44" fillId="0" borderId="63" xfId="0" applyFont="1" applyBorder="1" applyAlignment="1">
      <alignment horizontal="center" vertical="center" wrapText="1"/>
    </xf>
    <xf numFmtId="0" fontId="34" fillId="0" borderId="78"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lignment horizontal="justify" vertical="center" wrapText="1"/>
    </xf>
    <xf numFmtId="0" fontId="63" fillId="8" borderId="0" xfId="0" applyFont="1" applyFill="1" applyAlignment="1">
      <alignment horizontal="left" wrapText="1" indent="1"/>
    </xf>
    <xf numFmtId="0" fontId="68" fillId="0" borderId="0" xfId="0" applyFont="1"/>
    <xf numFmtId="0" fontId="0" fillId="2" borderId="0" xfId="0" applyFill="1"/>
    <xf numFmtId="0" fontId="40" fillId="3" borderId="4" xfId="0" applyFont="1" applyFill="1" applyBorder="1" applyAlignment="1" applyProtection="1">
      <alignment vertical="center"/>
      <protection locked="0"/>
    </xf>
    <xf numFmtId="0" fontId="40" fillId="3" borderId="2" xfId="0" applyFont="1" applyFill="1" applyBorder="1" applyAlignment="1" applyProtection="1">
      <alignment vertical="center"/>
      <protection locked="0"/>
    </xf>
    <xf numFmtId="0" fontId="0" fillId="0" borderId="0" xfId="0" applyProtection="1">
      <protection locked="0"/>
    </xf>
    <xf numFmtId="0" fontId="34" fillId="0" borderId="6" xfId="0" applyFont="1" applyBorder="1" applyAlignment="1" applyProtection="1">
      <alignment vertical="center"/>
      <protection locked="0"/>
    </xf>
    <xf numFmtId="0" fontId="35" fillId="0" borderId="0" xfId="0" applyFont="1" applyAlignment="1" applyProtection="1">
      <alignment vertical="center"/>
      <protection locked="0"/>
    </xf>
    <xf numFmtId="0" fontId="47" fillId="0" borderId="0" xfId="0" applyFont="1" applyAlignment="1" applyProtection="1">
      <alignment wrapText="1"/>
      <protection locked="0"/>
    </xf>
    <xf numFmtId="0" fontId="47" fillId="7" borderId="37" xfId="0" applyFont="1" applyFill="1" applyBorder="1" applyAlignment="1" applyProtection="1">
      <alignment horizontal="center" vertical="center" wrapText="1"/>
      <protection locked="0"/>
    </xf>
    <xf numFmtId="0" fontId="9" fillId="0" borderId="0" xfId="0" applyFont="1" applyAlignment="1">
      <alignment vertical="center"/>
    </xf>
    <xf numFmtId="0" fontId="0" fillId="0" borderId="0" xfId="0" applyAlignment="1">
      <alignment vertical="center"/>
    </xf>
    <xf numFmtId="0" fontId="41" fillId="0" borderId="53"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27" fillId="7" borderId="80" xfId="0" applyFont="1" applyFill="1" applyBorder="1" applyAlignment="1">
      <alignment horizontal="center" vertical="center" wrapText="1"/>
    </xf>
    <xf numFmtId="0" fontId="41" fillId="0" borderId="41" xfId="0" applyFont="1" applyBorder="1" applyAlignment="1" applyProtection="1">
      <alignment horizontal="center" vertical="center"/>
      <protection locked="0"/>
    </xf>
    <xf numFmtId="0" fontId="27" fillId="7" borderId="102" xfId="0" applyFont="1" applyFill="1" applyBorder="1" applyAlignment="1">
      <alignment horizontal="center" vertical="center" wrapText="1"/>
    </xf>
    <xf numFmtId="0" fontId="41" fillId="0" borderId="103" xfId="0" applyFont="1" applyBorder="1" applyAlignment="1" applyProtection="1">
      <alignment horizontal="center" vertical="center"/>
      <protection locked="0"/>
    </xf>
    <xf numFmtId="0" fontId="5" fillId="8" borderId="100" xfId="0" applyFont="1" applyFill="1" applyBorder="1" applyAlignment="1">
      <alignment horizontal="center" vertical="center" wrapText="1"/>
    </xf>
    <xf numFmtId="0" fontId="20" fillId="8" borderId="100" xfId="0" applyFont="1" applyFill="1" applyBorder="1" applyAlignment="1">
      <alignment horizontal="center" vertical="center"/>
    </xf>
    <xf numFmtId="0" fontId="20" fillId="8" borderId="100" xfId="0" applyFont="1" applyFill="1" applyBorder="1" applyAlignment="1">
      <alignment vertical="center" wrapText="1"/>
    </xf>
    <xf numFmtId="0" fontId="0" fillId="8" borderId="100" xfId="0" applyFill="1" applyBorder="1"/>
    <xf numFmtId="0" fontId="0" fillId="8" borderId="105" xfId="0" applyFill="1" applyBorder="1"/>
    <xf numFmtId="0" fontId="41" fillId="0" borderId="43" xfId="0" applyFont="1" applyBorder="1" applyAlignment="1" applyProtection="1">
      <alignment horizontal="center" vertical="center"/>
      <protection locked="0"/>
    </xf>
    <xf numFmtId="0" fontId="41" fillId="0" borderId="69"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18" fillId="0" borderId="0" xfId="0" applyFont="1" applyAlignment="1">
      <alignment horizontal="left" vertical="center"/>
    </xf>
    <xf numFmtId="0" fontId="41" fillId="0" borderId="117" xfId="0" applyFont="1" applyBorder="1" applyAlignment="1" applyProtection="1">
      <alignment horizontal="center" vertical="center"/>
      <protection locked="0"/>
    </xf>
    <xf numFmtId="0" fontId="41" fillId="0" borderId="51" xfId="0" applyFont="1" applyBorder="1" applyAlignment="1" applyProtection="1">
      <alignment horizontal="center" vertical="center"/>
      <protection locked="0"/>
    </xf>
    <xf numFmtId="0" fontId="41" fillId="0" borderId="118" xfId="0" applyFont="1" applyBorder="1" applyAlignment="1" applyProtection="1">
      <alignment horizontal="center" vertical="center"/>
      <protection locked="0"/>
    </xf>
    <xf numFmtId="0" fontId="41" fillId="0" borderId="50" xfId="0" applyFont="1" applyBorder="1" applyAlignment="1" applyProtection="1">
      <alignment horizontal="center" vertical="center"/>
      <protection locked="0"/>
    </xf>
    <xf numFmtId="0" fontId="41" fillId="0" borderId="119" xfId="0" applyFont="1" applyBorder="1" applyAlignment="1" applyProtection="1">
      <alignment horizontal="center" vertical="center"/>
      <protection locked="0"/>
    </xf>
    <xf numFmtId="0" fontId="41" fillId="0" borderId="79" xfId="0" applyFont="1" applyBorder="1" applyAlignment="1" applyProtection="1">
      <alignment horizontal="center" vertical="center"/>
      <protection locked="0"/>
    </xf>
    <xf numFmtId="0" fontId="41" fillId="0" borderId="42" xfId="0" applyFont="1" applyBorder="1" applyAlignment="1" applyProtection="1">
      <alignment horizontal="center" vertical="center"/>
      <protection locked="0"/>
    </xf>
    <xf numFmtId="0" fontId="41" fillId="0" borderId="100" xfId="0" applyFont="1" applyBorder="1" applyAlignment="1" applyProtection="1">
      <alignment horizontal="center" vertical="center"/>
      <protection locked="0"/>
    </xf>
    <xf numFmtId="0" fontId="41" fillId="0" borderId="44" xfId="0" applyFont="1" applyBorder="1" applyAlignment="1" applyProtection="1">
      <alignment horizontal="center" vertical="center"/>
      <protection locked="0"/>
    </xf>
    <xf numFmtId="0" fontId="40" fillId="3" borderId="3" xfId="0" applyFont="1" applyFill="1" applyBorder="1" applyAlignment="1" applyProtection="1">
      <alignment vertical="center"/>
      <protection locked="0"/>
    </xf>
    <xf numFmtId="0" fontId="41" fillId="2" borderId="42" xfId="0" applyFont="1" applyFill="1" applyBorder="1" applyAlignment="1" applyProtection="1">
      <alignment horizontal="center" vertical="center"/>
      <protection locked="0"/>
    </xf>
    <xf numFmtId="0" fontId="41" fillId="2" borderId="55" xfId="0" applyFont="1" applyFill="1" applyBorder="1" applyAlignment="1" applyProtection="1">
      <alignment horizontal="center" vertical="center"/>
      <protection locked="0"/>
    </xf>
    <xf numFmtId="0" fontId="41" fillId="2" borderId="45" xfId="0" applyFont="1" applyFill="1" applyBorder="1" applyAlignment="1" applyProtection="1">
      <alignment horizontal="center" vertical="center"/>
      <protection locked="0"/>
    </xf>
    <xf numFmtId="0" fontId="41" fillId="2" borderId="43" xfId="0" applyFont="1" applyFill="1" applyBorder="1" applyAlignment="1" applyProtection="1">
      <alignment horizontal="center" vertical="center"/>
      <protection locked="0"/>
    </xf>
    <xf numFmtId="0" fontId="38" fillId="2" borderId="0" xfId="0" applyFont="1" applyFill="1" applyAlignment="1">
      <alignment vertical="center"/>
    </xf>
    <xf numFmtId="0" fontId="81" fillId="2" borderId="0" xfId="0" applyFont="1" applyFill="1" applyAlignment="1">
      <alignment vertical="center"/>
    </xf>
    <xf numFmtId="0" fontId="50" fillId="6" borderId="0" xfId="0" applyFont="1" applyFill="1" applyAlignment="1">
      <alignment horizontal="left" vertical="center" wrapText="1" indent="1"/>
    </xf>
    <xf numFmtId="0" fontId="39" fillId="0" borderId="0" xfId="0" applyFont="1" applyAlignment="1">
      <alignment horizontal="left" vertical="top" wrapText="1" indent="1"/>
    </xf>
    <xf numFmtId="0" fontId="39"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left" vertical="center" wrapText="1"/>
    </xf>
    <xf numFmtId="0" fontId="40" fillId="3" borderId="4" xfId="0" applyFont="1" applyFill="1" applyBorder="1" applyAlignment="1" applyProtection="1">
      <alignment horizontal="left" vertical="center" indent="1"/>
      <protection locked="0"/>
    </xf>
    <xf numFmtId="0" fontId="40" fillId="3" borderId="2" xfId="0" applyFont="1" applyFill="1" applyBorder="1" applyAlignment="1" applyProtection="1">
      <alignment horizontal="left" vertical="center" indent="1"/>
      <protection locked="0"/>
    </xf>
    <xf numFmtId="0" fontId="40"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40"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40"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40" fillId="3" borderId="4" xfId="0" applyFont="1" applyFill="1" applyBorder="1" applyAlignment="1" applyProtection="1">
      <alignment horizontal="left" vertical="center" indent="2"/>
      <protection locked="0"/>
    </xf>
    <xf numFmtId="0" fontId="40" fillId="3" borderId="2" xfId="0" applyFont="1" applyFill="1" applyBorder="1" applyAlignment="1" applyProtection="1">
      <alignment horizontal="left" vertical="center" indent="2"/>
      <protection locked="0"/>
    </xf>
    <xf numFmtId="0" fontId="40" fillId="3" borderId="3" xfId="0" applyFont="1" applyFill="1" applyBorder="1" applyAlignment="1" applyProtection="1">
      <alignment horizontal="left" vertical="center" indent="2"/>
      <protection locked="0"/>
    </xf>
    <xf numFmtId="0" fontId="18" fillId="0" borderId="0" xfId="0" applyFont="1" applyAlignment="1">
      <alignment horizontal="left" vertical="center" wrapText="1"/>
    </xf>
    <xf numFmtId="0" fontId="18" fillId="0" borderId="116" xfId="0" applyFont="1" applyBorder="1" applyAlignment="1">
      <alignment horizontal="left" vertical="center" wrapText="1"/>
    </xf>
    <xf numFmtId="0" fontId="0" fillId="2" borderId="0" xfId="0" applyFill="1" applyAlignment="1">
      <alignment horizontal="left" vertical="center" wrapText="1"/>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3" fillId="0" borderId="0" xfId="0" applyFont="1" applyAlignment="1">
      <alignment horizontal="left"/>
    </xf>
    <xf numFmtId="0" fontId="65" fillId="3" borderId="1" xfId="0" applyFont="1" applyFill="1" applyBorder="1" applyAlignment="1" applyProtection="1">
      <alignment horizontal="left" vertical="center" indent="1"/>
      <protection locked="0"/>
    </xf>
    <xf numFmtId="0" fontId="56" fillId="7" borderId="34" xfId="0" applyFont="1" applyFill="1" applyBorder="1" applyAlignment="1">
      <alignment horizontal="left" vertical="center"/>
    </xf>
    <xf numFmtId="0" fontId="56" fillId="7" borderId="35" xfId="0" applyFont="1" applyFill="1" applyBorder="1" applyAlignment="1">
      <alignment horizontal="left" vertical="center"/>
    </xf>
    <xf numFmtId="0" fontId="56" fillId="7" borderId="36" xfId="0" applyFont="1" applyFill="1" applyBorder="1" applyAlignment="1">
      <alignment horizontal="left" vertical="center"/>
    </xf>
    <xf numFmtId="0" fontId="18" fillId="8" borderId="61" xfId="0" applyFont="1" applyFill="1" applyBorder="1" applyAlignment="1">
      <alignment horizontal="left" vertical="center"/>
    </xf>
    <xf numFmtId="0" fontId="18" fillId="8" borderId="35" xfId="0" applyFont="1" applyFill="1" applyBorder="1" applyAlignment="1">
      <alignment horizontal="left" vertical="center"/>
    </xf>
    <xf numFmtId="0" fontId="18" fillId="8" borderId="36" xfId="0" applyFont="1" applyFill="1" applyBorder="1" applyAlignment="1">
      <alignment horizontal="left" vertical="center"/>
    </xf>
    <xf numFmtId="0" fontId="79" fillId="0" borderId="26" xfId="0" applyFont="1" applyBorder="1" applyAlignment="1">
      <alignment horizontal="left" vertical="center" indent="1"/>
    </xf>
    <xf numFmtId="0" fontId="79" fillId="0" borderId="27" xfId="0" applyFont="1" applyBorder="1" applyAlignment="1">
      <alignment horizontal="left" vertical="center" indent="1"/>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30" xfId="0" applyFont="1" applyBorder="1" applyAlignment="1" applyProtection="1">
      <alignment horizontal="left" vertical="center" indent="1"/>
      <protection locked="0"/>
    </xf>
    <xf numFmtId="0" fontId="79" fillId="0" borderId="31" xfId="0" applyFont="1" applyBorder="1" applyAlignment="1">
      <alignment horizontal="left" vertical="center" indent="1"/>
    </xf>
    <xf numFmtId="0" fontId="79" fillId="0" borderId="32" xfId="0" applyFont="1" applyBorder="1" applyAlignment="1">
      <alignment horizontal="left" vertical="center" indent="1"/>
    </xf>
    <xf numFmtId="0" fontId="18" fillId="0" borderId="7" xfId="0" applyFont="1" applyBorder="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18" fillId="0" borderId="33" xfId="0" applyFont="1" applyBorder="1" applyAlignment="1" applyProtection="1">
      <alignment horizontal="left" vertical="center" indent="1"/>
      <protection locked="0"/>
    </xf>
    <xf numFmtId="0" fontId="79" fillId="0" borderId="11" xfId="0" applyFont="1" applyBorder="1" applyAlignment="1">
      <alignment horizontal="left" vertical="center" indent="1"/>
    </xf>
    <xf numFmtId="0" fontId="79" fillId="0" borderId="12" xfId="0" applyFont="1" applyBorder="1" applyAlignment="1">
      <alignment horizontal="left" vertical="center" indent="1"/>
    </xf>
    <xf numFmtId="0" fontId="18" fillId="0" borderId="20" xfId="0" applyFont="1" applyBorder="1" applyAlignment="1" applyProtection="1">
      <alignment horizontal="left" vertical="center" indent="1"/>
      <protection locked="0"/>
    </xf>
    <xf numFmtId="0" fontId="18" fillId="0" borderId="21" xfId="0" applyFont="1" applyBorder="1" applyAlignment="1" applyProtection="1">
      <alignment horizontal="left" vertical="center" indent="1"/>
      <protection locked="0"/>
    </xf>
    <xf numFmtId="0" fontId="18" fillId="0" borderId="22" xfId="0" applyFont="1" applyBorder="1" applyAlignment="1" applyProtection="1">
      <alignment horizontal="left" vertical="center" indent="1"/>
      <protection locked="0"/>
    </xf>
    <xf numFmtId="0" fontId="79" fillId="0" borderId="13" xfId="0" applyFont="1" applyBorder="1" applyAlignment="1">
      <alignment horizontal="left" vertical="center" indent="1"/>
    </xf>
    <xf numFmtId="0" fontId="79" fillId="0" borderId="14" xfId="0" applyFont="1" applyBorder="1" applyAlignment="1">
      <alignment horizontal="left" vertical="center" indent="1"/>
    </xf>
    <xf numFmtId="0" fontId="18" fillId="0" borderId="9"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17" xfId="0" applyFont="1" applyBorder="1" applyAlignment="1" applyProtection="1">
      <alignment horizontal="left" vertical="center" indent="1"/>
      <protection locked="0"/>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79" fillId="0" borderId="15" xfId="0" applyFont="1" applyBorder="1" applyAlignment="1">
      <alignment horizontal="left" vertical="center" indent="1"/>
    </xf>
    <xf numFmtId="0" fontId="79" fillId="0" borderId="16" xfId="0" applyFont="1" applyBorder="1" applyAlignment="1">
      <alignment horizontal="left" vertical="center" indent="1"/>
    </xf>
    <xf numFmtId="0" fontId="18" fillId="0" borderId="23" xfId="0" applyFont="1" applyBorder="1" applyAlignment="1" applyProtection="1">
      <alignment horizontal="left" vertical="center" indent="1"/>
      <protection locked="0"/>
    </xf>
    <xf numFmtId="0" fontId="18" fillId="0" borderId="24" xfId="0" applyFont="1" applyBorder="1" applyAlignment="1" applyProtection="1">
      <alignment horizontal="left" vertical="center" indent="1"/>
      <protection locked="0"/>
    </xf>
    <xf numFmtId="0" fontId="18" fillId="0" borderId="25" xfId="0" applyFont="1" applyBorder="1" applyAlignment="1" applyProtection="1">
      <alignment horizontal="left" vertical="center" indent="1"/>
      <protection locked="0"/>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45" fillId="8" borderId="0" xfId="0" applyFont="1" applyFill="1" applyAlignment="1">
      <alignment horizontal="left" vertical="center" wrapText="1" indent="1"/>
    </xf>
    <xf numFmtId="0" fontId="18" fillId="0" borderId="82" xfId="0" applyFont="1" applyBorder="1" applyAlignment="1" applyProtection="1">
      <alignment horizontal="left" vertical="center" indent="1"/>
      <protection locked="0"/>
    </xf>
    <xf numFmtId="0" fontId="18" fillId="0" borderId="83" xfId="0" applyFont="1" applyBorder="1" applyAlignment="1" applyProtection="1">
      <alignment horizontal="left" vertical="center" indent="1"/>
      <protection locked="0"/>
    </xf>
    <xf numFmtId="0" fontId="18" fillId="0" borderId="84" xfId="0" applyFont="1" applyBorder="1" applyAlignment="1" applyProtection="1">
      <alignment horizontal="left" vertical="center" indent="1"/>
      <protection locked="0"/>
    </xf>
    <xf numFmtId="0" fontId="18" fillId="0" borderId="85" xfId="0" applyFont="1" applyBorder="1" applyAlignment="1" applyProtection="1">
      <alignment horizontal="left" vertical="center" indent="1"/>
      <protection locked="0"/>
    </xf>
    <xf numFmtId="0" fontId="18" fillId="0" borderId="86" xfId="0" applyFont="1" applyBorder="1" applyAlignment="1" applyProtection="1">
      <alignment horizontal="left" vertical="center" indent="1"/>
      <protection locked="0"/>
    </xf>
    <xf numFmtId="0" fontId="18" fillId="0" borderId="87"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88"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91" xfId="0" applyFont="1" applyBorder="1" applyAlignment="1" applyProtection="1">
      <alignment horizontal="left" vertical="center"/>
      <protection locked="0"/>
    </xf>
    <xf numFmtId="0" fontId="18" fillId="0" borderId="92"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66" xfId="0" applyFont="1" applyBorder="1" applyAlignment="1" applyProtection="1">
      <alignment horizontal="left" vertical="center"/>
      <protection locked="0"/>
    </xf>
    <xf numFmtId="0" fontId="18" fillId="0" borderId="67" xfId="0" applyFont="1" applyBorder="1" applyAlignment="1" applyProtection="1">
      <alignment horizontal="left" vertical="center"/>
      <protection locked="0"/>
    </xf>
    <xf numFmtId="0" fontId="18" fillId="0" borderId="61"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4" borderId="34" xfId="0" applyFont="1" applyFill="1" applyBorder="1" applyAlignment="1">
      <alignment horizontal="center" vertical="center"/>
    </xf>
    <xf numFmtId="0" fontId="18" fillId="4" borderId="62" xfId="0" applyFont="1" applyFill="1" applyBorder="1" applyAlignment="1">
      <alignment horizontal="center" vertical="center"/>
    </xf>
    <xf numFmtId="0" fontId="18" fillId="4" borderId="61"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9" xfId="0" applyFont="1" applyBorder="1" applyAlignment="1" applyProtection="1">
      <alignment horizontal="left" vertical="center" indent="1"/>
      <protection locked="0"/>
    </xf>
    <xf numFmtId="0" fontId="18" fillId="0" borderId="66" xfId="0" applyFont="1" applyBorder="1" applyAlignment="1" applyProtection="1">
      <alignment horizontal="left" vertical="center" indent="1"/>
      <protection locked="0"/>
    </xf>
    <xf numFmtId="0" fontId="18" fillId="0" borderId="93" xfId="0" applyFont="1" applyBorder="1" applyAlignment="1" applyProtection="1">
      <alignment horizontal="left" vertical="center" indent="1"/>
      <protection locked="0"/>
    </xf>
    <xf numFmtId="0" fontId="18" fillId="0" borderId="82" xfId="0" applyFont="1" applyBorder="1" applyAlignment="1" applyProtection="1">
      <alignment horizontal="center" vertical="center"/>
      <protection locked="0"/>
    </xf>
    <xf numFmtId="0" fontId="18" fillId="0" borderId="67" xfId="0" applyFont="1" applyBorder="1" applyAlignment="1" applyProtection="1">
      <alignment horizontal="left" vertical="center" indent="1"/>
      <protection locked="0"/>
    </xf>
    <xf numFmtId="0" fontId="59" fillId="8" borderId="56" xfId="0" applyFont="1" applyFill="1" applyBorder="1" applyAlignment="1">
      <alignment horizontal="left" vertical="center" wrapText="1" indent="1"/>
    </xf>
    <xf numFmtId="0" fontId="59" fillId="8" borderId="100" xfId="0" applyFont="1" applyFill="1" applyBorder="1" applyAlignment="1">
      <alignment horizontal="left" vertical="center" wrapText="1" indent="1"/>
    </xf>
    <xf numFmtId="0" fontId="62" fillId="7" borderId="104" xfId="0" applyFont="1" applyFill="1" applyBorder="1" applyAlignment="1">
      <alignment horizontal="center" vertical="center"/>
    </xf>
    <xf numFmtId="0" fontId="62" fillId="7" borderId="104" xfId="0" applyFont="1" applyFill="1" applyBorder="1" applyAlignment="1">
      <alignment horizontal="center" vertical="center" wrapText="1"/>
    </xf>
    <xf numFmtId="0" fontId="48" fillId="8" borderId="6" xfId="0" applyFont="1" applyFill="1" applyBorder="1" applyAlignment="1">
      <alignment horizontal="left" vertical="center" wrapText="1"/>
    </xf>
    <xf numFmtId="0" fontId="48" fillId="8" borderId="0" xfId="0" applyFont="1" applyFill="1" applyAlignment="1">
      <alignment horizontal="left" vertical="center" wrapText="1"/>
    </xf>
    <xf numFmtId="0" fontId="48" fillId="8" borderId="55" xfId="0" applyFont="1" applyFill="1" applyBorder="1" applyAlignment="1">
      <alignment horizontal="left" vertical="center" wrapText="1"/>
    </xf>
    <xf numFmtId="0" fontId="48" fillId="8" borderId="65" xfId="0" applyFont="1" applyFill="1" applyBorder="1" applyAlignment="1">
      <alignment horizontal="left" vertical="center" wrapText="1"/>
    </xf>
    <xf numFmtId="0" fontId="48" fillId="8" borderId="106" xfId="0" applyFont="1" applyFill="1" applyBorder="1" applyAlignment="1">
      <alignment horizontal="left" vertical="center" wrapText="1"/>
    </xf>
    <xf numFmtId="0" fontId="48" fillId="8" borderId="43" xfId="0" applyFont="1" applyFill="1" applyBorder="1" applyAlignment="1">
      <alignment horizontal="left" vertical="center" wrapText="1"/>
    </xf>
    <xf numFmtId="0" fontId="24" fillId="0" borderId="37" xfId="0" applyFont="1" applyBorder="1" applyAlignment="1">
      <alignment horizontal="center" vertical="center" wrapText="1"/>
    </xf>
    <xf numFmtId="0" fontId="24" fillId="0" borderId="37" xfId="0" applyFont="1" applyBorder="1" applyAlignment="1">
      <alignment horizontal="left" vertical="center" wrapText="1" indent="1"/>
    </xf>
    <xf numFmtId="0" fontId="25" fillId="0" borderId="37" xfId="0" applyFont="1" applyBorder="1" applyAlignment="1" applyProtection="1">
      <alignment horizontal="center" vertical="center" wrapText="1"/>
      <protection locked="0"/>
    </xf>
    <xf numFmtId="0" fontId="49" fillId="0" borderId="37" xfId="0" applyFont="1" applyBorder="1" applyAlignment="1" applyProtection="1">
      <alignment horizontal="left" vertical="center" wrapText="1"/>
      <protection locked="0"/>
    </xf>
    <xf numFmtId="0" fontId="37" fillId="0" borderId="37" xfId="0" applyFont="1" applyBorder="1" applyAlignment="1">
      <alignment horizontal="left" vertical="center" wrapText="1" indent="1"/>
    </xf>
    <xf numFmtId="0" fontId="24" fillId="2" borderId="37" xfId="0" applyFont="1" applyFill="1" applyBorder="1" applyAlignment="1">
      <alignment horizontal="left" vertical="center" wrapText="1" indent="1"/>
    </xf>
    <xf numFmtId="0" fontId="67" fillId="0" borderId="37" xfId="0" applyFont="1" applyBorder="1" applyAlignment="1">
      <alignment horizontal="left" vertical="center" wrapText="1" indent="1"/>
    </xf>
    <xf numFmtId="0" fontId="25" fillId="2" borderId="37" xfId="0" applyFont="1" applyFill="1" applyBorder="1" applyAlignment="1" applyProtection="1">
      <alignment horizontal="center" vertical="center" wrapText="1"/>
      <protection locked="0"/>
    </xf>
    <xf numFmtId="0" fontId="49" fillId="2" borderId="37" xfId="0" applyFont="1" applyFill="1" applyBorder="1" applyAlignment="1" applyProtection="1">
      <alignment horizontal="left" vertical="center" wrapText="1"/>
      <protection locked="0"/>
    </xf>
    <xf numFmtId="0" fontId="67" fillId="2" borderId="37" xfId="0" applyFont="1" applyFill="1" applyBorder="1" applyAlignment="1">
      <alignment horizontal="left" vertical="center" wrapText="1" indent="1"/>
    </xf>
    <xf numFmtId="0" fontId="28" fillId="0" borderId="38" xfId="0" applyFont="1" applyBorder="1" applyAlignment="1">
      <alignment horizontal="left" vertical="center" wrapText="1"/>
    </xf>
    <xf numFmtId="0" fontId="28" fillId="0" borderId="5" xfId="0" applyFont="1" applyBorder="1" applyAlignment="1">
      <alignment horizontal="left" vertical="center" wrapText="1"/>
    </xf>
    <xf numFmtId="0" fontId="28" fillId="0" borderId="39" xfId="0" applyFont="1" applyBorder="1" applyAlignment="1">
      <alignment horizontal="left" vertical="center" wrapText="1"/>
    </xf>
    <xf numFmtId="0" fontId="30" fillId="4" borderId="40" xfId="0" applyFont="1" applyFill="1" applyBorder="1" applyAlignment="1">
      <alignment horizontal="right" vertical="center"/>
    </xf>
    <xf numFmtId="0" fontId="30" fillId="4" borderId="41" xfId="0" applyFont="1" applyFill="1" applyBorder="1" applyAlignment="1">
      <alignment horizontal="right" vertical="center"/>
    </xf>
    <xf numFmtId="0" fontId="30" fillId="4" borderId="42" xfId="0" applyFont="1" applyFill="1" applyBorder="1" applyAlignment="1">
      <alignment horizontal="right" vertical="center"/>
    </xf>
    <xf numFmtId="9" fontId="43" fillId="3" borderId="40" xfId="1" applyFont="1" applyFill="1" applyBorder="1" applyAlignment="1">
      <alignment horizontal="center" vertical="center"/>
    </xf>
    <xf numFmtId="9" fontId="43" fillId="3" borderId="42" xfId="1" applyFont="1" applyFill="1" applyBorder="1" applyAlignment="1">
      <alignment horizontal="center" vertical="center"/>
    </xf>
    <xf numFmtId="0" fontId="27" fillId="7" borderId="37" xfId="0" applyFont="1" applyFill="1" applyBorder="1" applyAlignment="1">
      <alignment horizontal="center" vertical="center" wrapText="1"/>
    </xf>
    <xf numFmtId="0" fontId="27" fillId="7" borderId="40" xfId="0" applyFont="1" applyFill="1" applyBorder="1" applyAlignment="1">
      <alignment horizontal="center" vertical="center" wrapText="1"/>
    </xf>
    <xf numFmtId="0" fontId="27" fillId="7" borderId="42" xfId="0" applyFont="1" applyFill="1" applyBorder="1" applyAlignment="1">
      <alignment horizontal="center" vertical="center" wrapText="1"/>
    </xf>
    <xf numFmtId="0" fontId="27" fillId="7" borderId="46" xfId="0" applyFont="1" applyFill="1" applyBorder="1" applyAlignment="1">
      <alignment horizontal="center" vertical="center"/>
    </xf>
    <xf numFmtId="0" fontId="27" fillId="7" borderId="32" xfId="0" applyFont="1" applyFill="1" applyBorder="1" applyAlignment="1">
      <alignment horizontal="center" vertical="center"/>
    </xf>
    <xf numFmtId="0" fontId="27" fillId="7" borderId="32"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71"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64" fillId="7" borderId="74" xfId="0" applyFont="1" applyFill="1" applyBorder="1" applyAlignment="1">
      <alignment horizontal="center" vertical="center" wrapText="1"/>
    </xf>
    <xf numFmtId="0" fontId="64" fillId="7" borderId="75" xfId="0" applyFont="1" applyFill="1" applyBorder="1" applyAlignment="1">
      <alignment horizontal="center" vertical="center"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2" fillId="0" borderId="48" xfId="0" applyFont="1" applyBorder="1" applyAlignment="1">
      <alignment horizontal="center" vertical="center"/>
    </xf>
    <xf numFmtId="164" fontId="46" fillId="0" borderId="72" xfId="0" applyNumberFormat="1" applyFont="1" applyBorder="1" applyAlignment="1">
      <alignment horizontal="center" vertical="center"/>
    </xf>
    <xf numFmtId="164" fontId="46" fillId="0" borderId="73" xfId="0" applyNumberFormat="1" applyFont="1" applyBorder="1" applyAlignment="1">
      <alignment horizontal="center" vertical="center"/>
    </xf>
    <xf numFmtId="0" fontId="45" fillId="0" borderId="64" xfId="0" applyFont="1" applyBorder="1" applyAlignment="1">
      <alignment horizontal="center" vertical="center"/>
    </xf>
    <xf numFmtId="0" fontId="45" fillId="0" borderId="63" xfId="0" applyFont="1" applyBorder="1" applyAlignment="1">
      <alignment horizontal="center" vertical="center"/>
    </xf>
    <xf numFmtId="164" fontId="69" fillId="0" borderId="76" xfId="0" applyNumberFormat="1" applyFont="1" applyBorder="1" applyAlignment="1">
      <alignment horizontal="center" vertical="center"/>
    </xf>
    <xf numFmtId="164" fontId="69" fillId="0" borderId="77" xfId="0" applyNumberFormat="1" applyFont="1" applyBorder="1" applyAlignment="1">
      <alignment horizontal="center" vertical="center"/>
    </xf>
    <xf numFmtId="0" fontId="0" fillId="0" borderId="40" xfId="0" applyBorder="1" applyAlignment="1" applyProtection="1">
      <alignment horizontal="left" vertical="center" wrapText="1" indent="1"/>
      <protection locked="0"/>
    </xf>
    <xf numFmtId="0" fontId="0" fillId="0" borderId="41"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35" fillId="0" borderId="40" xfId="0" applyFont="1" applyBorder="1" applyAlignment="1" applyProtection="1">
      <alignment horizontal="left" vertical="center" wrapText="1" indent="1"/>
      <protection locked="0"/>
    </xf>
    <xf numFmtId="0" fontId="35" fillId="0" borderId="41" xfId="0" applyFont="1" applyBorder="1" applyAlignment="1" applyProtection="1">
      <alignment horizontal="left" vertical="center" wrapText="1" indent="1"/>
      <protection locked="0"/>
    </xf>
    <xf numFmtId="0" fontId="35" fillId="0" borderId="42" xfId="0" applyFont="1" applyBorder="1" applyAlignment="1" applyProtection="1">
      <alignment horizontal="left" vertical="center" wrapText="1" indent="1"/>
      <protection locked="0"/>
    </xf>
    <xf numFmtId="0" fontId="74" fillId="6" borderId="107" xfId="0" applyFont="1" applyFill="1" applyBorder="1" applyAlignment="1" applyProtection="1">
      <alignment horizontal="center" vertical="center"/>
      <protection locked="0"/>
    </xf>
    <xf numFmtId="0" fontId="74" fillId="6" borderId="102" xfId="0" applyFont="1" applyFill="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50" fillId="6" borderId="102" xfId="0" applyFont="1" applyFill="1" applyBorder="1" applyAlignment="1" applyProtection="1">
      <alignment horizontal="center" vertical="center" wrapText="1"/>
      <protection locked="0"/>
    </xf>
    <xf numFmtId="0" fontId="50" fillId="6" borderId="108" xfId="0" applyFont="1" applyFill="1" applyBorder="1" applyAlignment="1" applyProtection="1">
      <alignment horizontal="center" vertical="center" wrapText="1"/>
      <protection locked="0"/>
    </xf>
    <xf numFmtId="0" fontId="47" fillId="7" borderId="40" xfId="0" applyFont="1" applyFill="1" applyBorder="1" applyAlignment="1" applyProtection="1">
      <alignment horizontal="center" vertical="center" wrapText="1"/>
      <protection locked="0"/>
    </xf>
    <xf numFmtId="0" fontId="47" fillId="7" borderId="41" xfId="0" applyFont="1" applyFill="1" applyBorder="1" applyAlignment="1" applyProtection="1">
      <alignment horizontal="center" vertical="center" wrapText="1"/>
      <protection locked="0"/>
    </xf>
    <xf numFmtId="0" fontId="47" fillId="7" borderId="42" xfId="0" applyFont="1" applyFill="1" applyBorder="1" applyAlignment="1" applyProtection="1">
      <alignment horizontal="center" vertical="center" wrapText="1"/>
      <protection locked="0"/>
    </xf>
    <xf numFmtId="0" fontId="47" fillId="7" borderId="37" xfId="0" applyFont="1" applyFill="1" applyBorder="1" applyAlignment="1" applyProtection="1">
      <alignment horizontal="center" vertical="center" wrapText="1"/>
      <protection locked="0"/>
    </xf>
    <xf numFmtId="0" fontId="2" fillId="8" borderId="40" xfId="0" applyFont="1" applyFill="1" applyBorder="1" applyAlignment="1">
      <alignment horizontal="left" vertical="center" wrapText="1"/>
    </xf>
    <xf numFmtId="0" fontId="2" fillId="8" borderId="41" xfId="0" applyFont="1" applyFill="1" applyBorder="1" applyAlignment="1">
      <alignment horizontal="left" vertical="center" wrapText="1"/>
    </xf>
    <xf numFmtId="0" fontId="2" fillId="8" borderId="42" xfId="0" applyFont="1" applyFill="1" applyBorder="1" applyAlignment="1">
      <alignment horizontal="left" vertical="center" wrapText="1"/>
    </xf>
    <xf numFmtId="9" fontId="46" fillId="0" borderId="34" xfId="0" applyNumberFormat="1" applyFont="1" applyBorder="1" applyAlignment="1" applyProtection="1">
      <alignment horizontal="center" vertical="center"/>
      <protection locked="0"/>
    </xf>
    <xf numFmtId="9" fontId="46" fillId="0" borderId="36" xfId="0" applyNumberFormat="1" applyFont="1" applyBorder="1" applyAlignment="1" applyProtection="1">
      <alignment horizontal="center" vertical="center"/>
      <protection locked="0"/>
    </xf>
    <xf numFmtId="0" fontId="35" fillId="0" borderId="58" xfId="0" applyFont="1" applyBorder="1" applyAlignment="1" applyProtection="1">
      <alignment horizontal="left" vertical="center" wrapText="1" indent="1"/>
      <protection locked="0"/>
    </xf>
    <xf numFmtId="0" fontId="3" fillId="0" borderId="51"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113" xfId="0" applyFont="1" applyBorder="1" applyAlignment="1" applyProtection="1">
      <alignment horizontal="left" vertical="center"/>
      <protection locked="0"/>
    </xf>
    <xf numFmtId="0" fontId="0" fillId="0" borderId="44" xfId="0" applyBorder="1" applyAlignment="1" applyProtection="1">
      <alignment horizontal="left" vertical="center" wrapText="1" indent="1"/>
      <protection locked="0"/>
    </xf>
    <xf numFmtId="0" fontId="0" fillId="0" borderId="49" xfId="0" applyBorder="1" applyAlignment="1" applyProtection="1">
      <alignment horizontal="left" vertical="center" wrapText="1" indent="1"/>
      <protection locked="0"/>
    </xf>
    <xf numFmtId="0" fontId="41" fillId="0" borderId="37" xfId="0" applyFont="1" applyBorder="1" applyAlignment="1" applyProtection="1">
      <alignment horizontal="center" vertical="center"/>
      <protection locked="0"/>
    </xf>
    <xf numFmtId="0" fontId="3" fillId="0" borderId="40" xfId="0" applyFont="1" applyBorder="1" applyAlignment="1" applyProtection="1">
      <alignment horizontal="left" vertical="center" wrapText="1" indent="1"/>
      <protection locked="0"/>
    </xf>
    <xf numFmtId="0" fontId="3" fillId="0" borderId="58" xfId="0" applyFont="1" applyBorder="1" applyAlignment="1" applyProtection="1">
      <alignment horizontal="left" vertical="center" wrapText="1" indent="1"/>
      <protection locked="0"/>
    </xf>
    <xf numFmtId="0" fontId="3" fillId="0" borderId="54" xfId="0" applyFont="1" applyBorder="1" applyAlignment="1" applyProtection="1">
      <alignment horizontal="left" vertical="center" wrapText="1" indent="1"/>
      <protection locked="0"/>
    </xf>
    <xf numFmtId="0" fontId="3" fillId="0" borderId="60" xfId="0" applyFont="1" applyBorder="1" applyAlignment="1" applyProtection="1">
      <alignment horizontal="left" vertical="center" wrapText="1" indent="1"/>
      <protection locked="0"/>
    </xf>
    <xf numFmtId="0" fontId="36" fillId="0" borderId="50" xfId="0" applyFont="1" applyBorder="1" applyAlignment="1">
      <alignment horizontal="center" vertical="center" textRotation="90"/>
    </xf>
    <xf numFmtId="0" fontId="36" fillId="0" borderId="51" xfId="0" applyFont="1" applyBorder="1" applyAlignment="1">
      <alignment horizontal="center" vertical="center" textRotation="90"/>
    </xf>
    <xf numFmtId="0" fontId="36" fillId="0" borderId="52" xfId="0" applyFont="1" applyBorder="1" applyAlignment="1">
      <alignment horizontal="center" vertical="center" textRotation="90"/>
    </xf>
    <xf numFmtId="0" fontId="37" fillId="0" borderId="44" xfId="0" applyFont="1" applyBorder="1" applyAlignment="1">
      <alignment horizontal="center" vertical="center" wrapText="1"/>
    </xf>
    <xf numFmtId="0" fontId="37" fillId="0" borderId="40" xfId="0" applyFont="1" applyBorder="1" applyAlignment="1">
      <alignment horizontal="center" vertical="center" wrapText="1"/>
    </xf>
    <xf numFmtId="0" fontId="3" fillId="0" borderId="50"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41" fillId="0" borderId="38"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37" fillId="0" borderId="54" xfId="0" applyFont="1" applyBorder="1" applyAlignment="1">
      <alignment horizontal="center" vertical="center" wrapText="1"/>
    </xf>
    <xf numFmtId="0" fontId="3" fillId="0" borderId="52"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41" fillId="0" borderId="53" xfId="0" applyFont="1" applyBorder="1" applyAlignment="1" applyProtection="1">
      <alignment horizontal="center" vertical="center"/>
      <protection locked="0"/>
    </xf>
    <xf numFmtId="0" fontId="3" fillId="0" borderId="112" xfId="0" applyFont="1" applyBorder="1" applyAlignment="1" applyProtection="1">
      <alignment horizontal="left" vertical="center"/>
      <protection locked="0"/>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27" fillId="7" borderId="79" xfId="0" applyFont="1" applyFill="1" applyBorder="1" applyAlignment="1">
      <alignment horizontal="center" vertical="center"/>
    </xf>
    <xf numFmtId="0" fontId="27" fillId="7" borderId="80" xfId="0" applyFont="1" applyFill="1" applyBorder="1" applyAlignment="1">
      <alignment horizontal="center" vertical="center"/>
    </xf>
    <xf numFmtId="0" fontId="27" fillId="7" borderId="80" xfId="0" applyFont="1" applyFill="1" applyBorder="1" applyAlignment="1">
      <alignment horizontal="center" vertical="center" wrapText="1"/>
    </xf>
    <xf numFmtId="0" fontId="27" fillId="7" borderId="102" xfId="0" applyFont="1" applyFill="1" applyBorder="1" applyAlignment="1">
      <alignment horizontal="center" vertical="center" wrapText="1"/>
    </xf>
    <xf numFmtId="0" fontId="27" fillId="7" borderId="101" xfId="0" applyFont="1" applyFill="1" applyBorder="1" applyAlignment="1">
      <alignment horizontal="center" vertical="center" wrapText="1"/>
    </xf>
    <xf numFmtId="0" fontId="3" fillId="0" borderId="114" xfId="0" applyFont="1" applyBorder="1" applyAlignment="1" applyProtection="1">
      <alignment horizontal="left" vertical="center"/>
      <protection locked="0"/>
    </xf>
    <xf numFmtId="0" fontId="35" fillId="0" borderId="54" xfId="0" applyFont="1" applyBorder="1" applyAlignment="1" applyProtection="1">
      <alignment horizontal="left" vertical="center" wrapText="1" indent="1"/>
      <protection locked="0"/>
    </xf>
    <xf numFmtId="0" fontId="35" fillId="0" borderId="60" xfId="0" applyFont="1" applyBorder="1" applyAlignment="1" applyProtection="1">
      <alignment horizontal="left" vertical="center" wrapText="1" indent="1"/>
      <protection locked="0"/>
    </xf>
    <xf numFmtId="0" fontId="36" fillId="0" borderId="111" xfId="0" applyFont="1" applyBorder="1" applyAlignment="1">
      <alignment horizontal="center" vertical="center" textRotation="90"/>
    </xf>
    <xf numFmtId="0" fontId="36" fillId="0" borderId="109" xfId="0" applyFont="1" applyBorder="1" applyAlignment="1">
      <alignment horizontal="center" vertical="center" textRotation="90"/>
    </xf>
    <xf numFmtId="0" fontId="36" fillId="0" borderId="110" xfId="0" applyFont="1" applyBorder="1" applyAlignment="1">
      <alignment horizontal="center" vertical="center" textRotation="90"/>
    </xf>
    <xf numFmtId="0" fontId="37" fillId="0" borderId="111" xfId="0" applyFont="1" applyBorder="1" applyAlignment="1">
      <alignment horizontal="center" vertical="center"/>
    </xf>
    <xf numFmtId="0" fontId="37" fillId="0" borderId="109" xfId="0" applyFont="1" applyBorder="1" applyAlignment="1">
      <alignment horizontal="center" vertical="center"/>
    </xf>
    <xf numFmtId="0" fontId="35" fillId="0" borderId="44" xfId="0" applyFont="1" applyBorder="1" applyAlignment="1" applyProtection="1">
      <alignment horizontal="left" vertical="center" wrapText="1" indent="1"/>
      <protection locked="0"/>
    </xf>
    <xf numFmtId="0" fontId="35" fillId="0" borderId="49" xfId="0" applyFont="1" applyBorder="1" applyAlignment="1" applyProtection="1">
      <alignment horizontal="left" vertical="center" wrapText="1" indent="1"/>
      <protection locked="0"/>
    </xf>
    <xf numFmtId="0" fontId="37" fillId="0" borderId="110" xfId="0" applyFont="1" applyBorder="1" applyAlignment="1">
      <alignment horizontal="center" vertical="center"/>
    </xf>
    <xf numFmtId="0" fontId="35" fillId="0" borderId="56" xfId="0" applyFont="1" applyBorder="1" applyAlignment="1" applyProtection="1">
      <alignment horizontal="left" vertical="center" wrapText="1" indent="1"/>
      <protection locked="0"/>
    </xf>
    <xf numFmtId="0" fontId="35" fillId="0" borderId="59" xfId="0" applyFont="1" applyBorder="1" applyAlignment="1" applyProtection="1">
      <alignment horizontal="left" vertical="center" wrapText="1" indent="1"/>
      <protection locked="0"/>
    </xf>
    <xf numFmtId="0" fontId="38" fillId="6" borderId="34" xfId="0" applyFont="1" applyFill="1" applyBorder="1" applyAlignment="1">
      <alignment horizontal="center" vertical="center" wrapText="1"/>
    </xf>
    <xf numFmtId="0" fontId="38" fillId="6" borderId="35" xfId="0" applyFont="1" applyFill="1" applyBorder="1" applyAlignment="1">
      <alignment horizontal="center" vertical="center" wrapText="1"/>
    </xf>
    <xf numFmtId="0" fontId="38" fillId="6" borderId="36" xfId="0" applyFont="1" applyFill="1" applyBorder="1" applyAlignment="1">
      <alignment horizontal="center" vertical="center" wrapText="1"/>
    </xf>
    <xf numFmtId="0" fontId="27" fillId="7" borderId="81" xfId="0" applyFont="1" applyFill="1" applyBorder="1" applyAlignment="1">
      <alignment horizontal="center" vertical="center" wrapText="1"/>
    </xf>
    <xf numFmtId="0" fontId="36" fillId="0" borderId="115" xfId="0" applyFont="1" applyBorder="1" applyAlignment="1">
      <alignment horizontal="center" vertical="center" textRotation="90"/>
    </xf>
    <xf numFmtId="0" fontId="42" fillId="0" borderId="44" xfId="0" applyFont="1" applyBorder="1" applyAlignment="1" applyProtection="1">
      <alignment horizontal="left" vertical="center" wrapText="1" indent="1"/>
      <protection locked="0"/>
    </xf>
    <xf numFmtId="0" fontId="42" fillId="0" borderId="49" xfId="0" applyFont="1" applyBorder="1" applyAlignment="1" applyProtection="1">
      <alignment horizontal="left" vertical="center" wrapText="1" indent="1"/>
      <protection locked="0"/>
    </xf>
  </cellXfs>
  <cellStyles count="2">
    <cellStyle name="Normal" xfId="0" builtinId="0"/>
    <cellStyle name="Porcentaje"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AEADE"/>
      <color rgb="FF004C14"/>
      <color rgb="FF13C045"/>
      <color rgb="FFFF3300"/>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5.- CURSOS CPHS'!A1"/><Relationship Id="rId3" Type="http://schemas.openxmlformats.org/officeDocument/2006/relationships/hyperlink" Target="#INICIO!A1"/><Relationship Id="rId7" Type="http://schemas.openxmlformats.org/officeDocument/2006/relationships/hyperlink" Target="#'4.- PLAN DE ACCI&#211;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 RESULTADOS AUDITORIA'!A1"/><Relationship Id="rId5" Type="http://schemas.openxmlformats.org/officeDocument/2006/relationships/hyperlink" Target="#'2.- PAUTA DE EVALUACI&#211;N'!A1"/><Relationship Id="rId4" Type="http://schemas.openxmlformats.org/officeDocument/2006/relationships/hyperlink" Target="#'1.- IDENTIFICACI&#211;N CPHS'!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649289</xdr:colOff>
      <xdr:row>28</xdr:row>
      <xdr:rowOff>93549</xdr:rowOff>
    </xdr:from>
    <xdr:to>
      <xdr:col>13</xdr:col>
      <xdr:colOff>151716</xdr:colOff>
      <xdr:row>56</xdr:row>
      <xdr:rowOff>36676</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853396" y="8257835"/>
          <a:ext cx="9136284" cy="4896127"/>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492125</xdr:colOff>
      <xdr:row>1</xdr:row>
      <xdr:rowOff>1539875</xdr:rowOff>
    </xdr:from>
    <xdr:to>
      <xdr:col>19</xdr:col>
      <xdr:colOff>79375</xdr:colOff>
      <xdr:row>2</xdr:row>
      <xdr:rowOff>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525500" y="1674813"/>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a:t>
          </a:r>
          <a:r>
            <a:rPr lang="es-CL" sz="1100" b="0" baseline="0"/>
            <a:t>25</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23812</xdr:colOff>
      <xdr:row>3</xdr:row>
      <xdr:rowOff>203199</xdr:rowOff>
    </xdr:from>
    <xdr:to>
      <xdr:col>5</xdr:col>
      <xdr:colOff>179387</xdr:colOff>
      <xdr:row>4</xdr:row>
      <xdr:rowOff>150811</xdr:rowOff>
    </xdr:to>
    <xdr:sp macro="" textlink="">
      <xdr:nvSpPr>
        <xdr:cNvPr id="77" name="Rectángulo: esquinas redondeadas 76">
          <a:hlinkClick xmlns:r="http://schemas.openxmlformats.org/officeDocument/2006/relationships" r:id="rId4"/>
          <a:extLst>
            <a:ext uri="{FF2B5EF4-FFF2-40B4-BE49-F238E27FC236}">
              <a16:creationId xmlns:a16="http://schemas.microsoft.com/office/drawing/2014/main" id="{8F34A677-03FE-4DE2-9BA5-973C77EED435}"/>
            </a:ext>
          </a:extLst>
        </xdr:cNvPr>
        <xdr:cNvSpPr/>
      </xdr:nvSpPr>
      <xdr:spPr>
        <a:xfrm>
          <a:off x="1833562" y="2203449"/>
          <a:ext cx="1751013"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80" name="Rectángulo: esquinas redondeadas 79">
          <a:hlinkClick xmlns:r="http://schemas.openxmlformats.org/officeDocument/2006/relationships" r:id="rId5"/>
          <a:extLst>
            <a:ext uri="{FF2B5EF4-FFF2-40B4-BE49-F238E27FC236}">
              <a16:creationId xmlns:a16="http://schemas.microsoft.com/office/drawing/2014/main" id="{D31F4908-4BA0-4B52-AE19-B59E48631B01}"/>
            </a:ext>
          </a:extLst>
        </xdr:cNvPr>
        <xdr:cNvSpPr/>
      </xdr:nvSpPr>
      <xdr:spPr>
        <a:xfrm>
          <a:off x="36830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82" name="Rectángulo: esquinas redondeadas 81">
          <a:hlinkClick xmlns:r="http://schemas.openxmlformats.org/officeDocument/2006/relationships" r:id="rId6"/>
          <a:extLst>
            <a:ext uri="{FF2B5EF4-FFF2-40B4-BE49-F238E27FC236}">
              <a16:creationId xmlns:a16="http://schemas.microsoft.com/office/drawing/2014/main" id="{E17B317C-7A9A-4428-9AAA-F402ED6FF8AF}"/>
            </a:ext>
          </a:extLst>
        </xdr:cNvPr>
        <xdr:cNvSpPr/>
      </xdr:nvSpPr>
      <xdr:spPr>
        <a:xfrm>
          <a:off x="6127751" y="2198688"/>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84" name="Rectángulo: esquinas redondeadas 83">
          <a:hlinkClick xmlns:r="http://schemas.openxmlformats.org/officeDocument/2006/relationships" r:id="rId7"/>
          <a:extLst>
            <a:ext uri="{FF2B5EF4-FFF2-40B4-BE49-F238E27FC236}">
              <a16:creationId xmlns:a16="http://schemas.microsoft.com/office/drawing/2014/main" id="{52BA7060-EB55-4E30-BDF3-3190D9DD4136}"/>
            </a:ext>
          </a:extLst>
        </xdr:cNvPr>
        <xdr:cNvSpPr/>
      </xdr:nvSpPr>
      <xdr:spPr>
        <a:xfrm>
          <a:off x="8056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85" name="Rectángulo: esquinas redondeadas 84">
          <a:hlinkClick xmlns:r="http://schemas.openxmlformats.org/officeDocument/2006/relationships" r:id="rId8"/>
          <a:extLst>
            <a:ext uri="{FF2B5EF4-FFF2-40B4-BE49-F238E27FC236}">
              <a16:creationId xmlns:a16="http://schemas.microsoft.com/office/drawing/2014/main" id="{49508ADD-3DCC-48E0-ACED-BA1B8EA137F2}"/>
            </a:ext>
          </a:extLst>
        </xdr:cNvPr>
        <xdr:cNvSpPr/>
      </xdr:nvSpPr>
      <xdr:spPr>
        <a:xfrm>
          <a:off x="9977442" y="2238375"/>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57250" y="16589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940597</xdr:colOff>
      <xdr:row>3</xdr:row>
      <xdr:rowOff>200024</xdr:rowOff>
    </xdr:from>
    <xdr:to>
      <xdr:col>5</xdr:col>
      <xdr:colOff>102396</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155035" y="2200274"/>
          <a:ext cx="1757361" cy="41513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17</xdr:col>
      <xdr:colOff>461169</xdr:colOff>
      <xdr:row>1</xdr:row>
      <xdr:rowOff>1512094</xdr:rowOff>
    </xdr:from>
    <xdr:to>
      <xdr:col>19</xdr:col>
      <xdr:colOff>51594</xdr:colOff>
      <xdr:row>1</xdr:row>
      <xdr:rowOff>1786731</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3689013" y="1643063"/>
          <a:ext cx="697706"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3679826" y="2198688"/>
          <a:ext cx="2328861"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1059657</xdr:colOff>
      <xdr:row>1</xdr:row>
      <xdr:rowOff>1524000</xdr:rowOff>
    </xdr:from>
    <xdr:to>
      <xdr:col>19</xdr:col>
      <xdr:colOff>253207</xdr:colOff>
      <xdr:row>1</xdr:row>
      <xdr:rowOff>1801018</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4097001" y="1654969"/>
          <a:ext cx="919956"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50" y="2079625"/>
          <a:ext cx="1461293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21167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A6129BB-8321-4E38-BDE8-04A9499103D3}"/>
            </a:ext>
          </a:extLst>
        </xdr:cNvPr>
        <xdr:cNvSpPr/>
      </xdr:nvSpPr>
      <xdr:spPr>
        <a:xfrm>
          <a:off x="1827389" y="2203096"/>
          <a:ext cx="1755951" cy="417159"/>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309562</xdr:colOff>
      <xdr:row>3</xdr:row>
      <xdr:rowOff>198438</xdr:rowOff>
    </xdr:from>
    <xdr:to>
      <xdr:col>10</xdr:col>
      <xdr:colOff>611187</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572250" y="2198688"/>
          <a:ext cx="1531937"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11</xdr:col>
      <xdr:colOff>23813</xdr:colOff>
      <xdr:row>3</xdr:row>
      <xdr:rowOff>198438</xdr:rowOff>
    </xdr:from>
    <xdr:to>
      <xdr:col>13</xdr:col>
      <xdr:colOff>285750</xdr:colOff>
      <xdr:row>4</xdr:row>
      <xdr:rowOff>142875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A4113FDC-5662-4028-9307-4BA9926B73CD}"/>
            </a:ext>
          </a:extLst>
        </xdr:cNvPr>
        <xdr:cNvSpPr/>
      </xdr:nvSpPr>
      <xdr:spPr>
        <a:xfrm>
          <a:off x="8223251" y="2198688"/>
          <a:ext cx="186531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388942</xdr:colOff>
      <xdr:row>3</xdr:row>
      <xdr:rowOff>198438</xdr:rowOff>
    </xdr:from>
    <xdr:to>
      <xdr:col>15</xdr:col>
      <xdr:colOff>666750</xdr:colOff>
      <xdr:row>4</xdr:row>
      <xdr:rowOff>142875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60502487-DCED-4D5F-86F3-4E7FA7CA6A13}"/>
            </a:ext>
          </a:extLst>
        </xdr:cNvPr>
        <xdr:cNvSpPr/>
      </xdr:nvSpPr>
      <xdr:spPr>
        <a:xfrm>
          <a:off x="10191755" y="2198688"/>
          <a:ext cx="188118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722312</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1" y="250978"/>
          <a:ext cx="9833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690561</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634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437358</xdr:colOff>
      <xdr:row>1</xdr:row>
      <xdr:rowOff>1524000</xdr:rowOff>
    </xdr:from>
    <xdr:to>
      <xdr:col>19</xdr:col>
      <xdr:colOff>34133</xdr:colOff>
      <xdr:row>1</xdr:row>
      <xdr:rowOff>1798637</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284202" y="1654969"/>
          <a:ext cx="704056"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11906</xdr:colOff>
      <xdr:row>3</xdr:row>
      <xdr:rowOff>203199</xdr:rowOff>
    </xdr:from>
    <xdr:to>
      <xdr:col>5</xdr:col>
      <xdr:colOff>179387</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1821656" y="2203449"/>
          <a:ext cx="1762919"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8045451" y="2206625"/>
          <a:ext cx="182880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ENE_25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541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0</xdr:colOff>
      <xdr:row>3</xdr:row>
      <xdr:rowOff>203199</xdr:rowOff>
    </xdr:from>
    <xdr:to>
      <xdr:col>5</xdr:col>
      <xdr:colOff>179387</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059781" y="2203449"/>
          <a:ext cx="1774825" cy="41195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202363" y="2198688"/>
          <a:ext cx="14541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9580567" y="2206625"/>
          <a:ext cx="1782762"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8"/>
  <sheetViews>
    <sheetView showGridLines="0" showRowColHeaders="0" tabSelected="1" zoomScale="70" zoomScaleNormal="70" workbookViewId="0">
      <selection activeCell="V5" sqref="V5"/>
    </sheetView>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96"/>
      <c r="C2" s="97"/>
      <c r="D2" s="97"/>
      <c r="E2" s="97"/>
      <c r="F2" s="97"/>
      <c r="G2" s="97"/>
      <c r="H2" s="97"/>
      <c r="I2" s="97"/>
      <c r="J2" s="97"/>
      <c r="K2" s="97"/>
      <c r="L2" s="97"/>
      <c r="M2" s="97"/>
      <c r="N2" s="97"/>
      <c r="O2" s="97"/>
      <c r="P2" s="97"/>
      <c r="Q2" s="97"/>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3.5" customHeight="1" x14ac:dyDescent="0.35"/>
    <row r="8" spans="2:19" ht="66.5" customHeight="1" x14ac:dyDescent="0.35">
      <c r="B8" s="98" t="s">
        <v>98</v>
      </c>
      <c r="C8" s="98"/>
      <c r="D8" s="98"/>
      <c r="E8" s="98"/>
      <c r="F8" s="98"/>
      <c r="G8" s="98"/>
      <c r="H8" s="98"/>
      <c r="I8" s="98"/>
      <c r="J8" s="98"/>
      <c r="K8" s="98"/>
      <c r="L8" s="98"/>
      <c r="M8" s="98"/>
      <c r="N8" s="98"/>
      <c r="O8" s="98"/>
      <c r="P8" s="98"/>
      <c r="Q8" s="98"/>
      <c r="R8" s="98"/>
      <c r="S8" s="98"/>
    </row>
    <row r="9" spans="2:19" ht="1.5" hidden="1" customHeight="1" x14ac:dyDescent="0.35">
      <c r="B9" s="98"/>
      <c r="C9" s="98"/>
      <c r="D9" s="98"/>
      <c r="E9" s="98"/>
      <c r="F9" s="98"/>
      <c r="G9" s="98"/>
      <c r="H9" s="98"/>
      <c r="I9" s="98"/>
      <c r="J9" s="98"/>
      <c r="K9" s="98"/>
      <c r="L9" s="98"/>
      <c r="M9" s="98"/>
      <c r="N9" s="98"/>
      <c r="O9" s="98"/>
      <c r="P9" s="98"/>
      <c r="Q9" s="98"/>
      <c r="R9" s="98"/>
      <c r="S9" s="98"/>
    </row>
    <row r="10" spans="2:19" ht="29" customHeight="1" x14ac:dyDescent="0.35">
      <c r="B10" s="95" t="s">
        <v>65</v>
      </c>
      <c r="C10" s="95"/>
      <c r="D10" s="95"/>
      <c r="E10" s="95"/>
      <c r="F10" s="95"/>
      <c r="G10" s="95"/>
      <c r="H10" s="95"/>
      <c r="I10" s="95"/>
      <c r="J10" s="95"/>
      <c r="K10" s="95"/>
      <c r="L10" s="95"/>
      <c r="M10" s="95"/>
      <c r="N10" s="95"/>
      <c r="O10" s="95"/>
      <c r="P10" s="95"/>
      <c r="Q10" s="95"/>
      <c r="R10" s="95"/>
      <c r="S10" s="95"/>
    </row>
    <row r="11" spans="2:19" ht="23.5" customHeight="1" x14ac:dyDescent="0.35">
      <c r="B11" s="2"/>
      <c r="C11" s="99" t="s">
        <v>164</v>
      </c>
      <c r="D11" s="100"/>
      <c r="E11" s="100"/>
      <c r="F11" s="100"/>
      <c r="G11" s="100"/>
      <c r="H11" s="100"/>
      <c r="I11" s="100"/>
      <c r="J11" s="100"/>
      <c r="K11" s="100"/>
      <c r="L11" s="100"/>
      <c r="M11" s="100"/>
      <c r="N11" s="100"/>
      <c r="O11" s="100"/>
      <c r="P11" s="100"/>
      <c r="Q11" s="100"/>
      <c r="R11" s="100"/>
      <c r="S11" s="3"/>
    </row>
    <row r="12" spans="2:19" ht="13" customHeight="1" x14ac:dyDescent="0.35">
      <c r="B12" s="2"/>
      <c r="C12" s="100"/>
      <c r="D12" s="100"/>
      <c r="E12" s="100"/>
      <c r="F12" s="100"/>
      <c r="G12" s="100"/>
      <c r="H12" s="100"/>
      <c r="I12" s="100"/>
      <c r="J12" s="100"/>
      <c r="K12" s="100"/>
      <c r="L12" s="100"/>
      <c r="M12" s="100"/>
      <c r="N12" s="100"/>
      <c r="O12" s="100"/>
      <c r="P12" s="100"/>
      <c r="Q12" s="100"/>
      <c r="R12" s="100"/>
      <c r="S12" s="3"/>
    </row>
    <row r="13" spans="2:19" ht="13" customHeight="1" x14ac:dyDescent="0.35">
      <c r="B13" s="2"/>
      <c r="C13" s="102" t="s">
        <v>99</v>
      </c>
      <c r="D13" s="102"/>
      <c r="E13" s="102"/>
      <c r="F13" s="102"/>
      <c r="G13" s="102"/>
      <c r="H13" s="102"/>
      <c r="I13" s="102"/>
      <c r="J13" s="102"/>
      <c r="K13" s="102"/>
      <c r="L13" s="102"/>
      <c r="M13" s="102"/>
      <c r="N13" s="102"/>
      <c r="O13" s="102"/>
      <c r="P13" s="102"/>
      <c r="Q13" s="102"/>
      <c r="R13" s="102"/>
      <c r="S13" s="3"/>
    </row>
    <row r="14" spans="2:19" ht="45.5" customHeight="1" x14ac:dyDescent="0.35">
      <c r="B14" s="2"/>
      <c r="C14" s="102"/>
      <c r="D14" s="102"/>
      <c r="E14" s="102"/>
      <c r="F14" s="102"/>
      <c r="G14" s="102"/>
      <c r="H14" s="102"/>
      <c r="I14" s="102"/>
      <c r="J14" s="102"/>
      <c r="K14" s="102"/>
      <c r="L14" s="102"/>
      <c r="M14" s="102"/>
      <c r="N14" s="102"/>
      <c r="O14" s="102"/>
      <c r="P14" s="102"/>
      <c r="Q14" s="102"/>
      <c r="R14" s="102"/>
      <c r="S14" s="3"/>
    </row>
    <row r="15" spans="2:19" ht="16.5" customHeight="1" x14ac:dyDescent="0.35">
      <c r="B15" s="2"/>
      <c r="C15" s="101" t="s">
        <v>95</v>
      </c>
      <c r="D15" s="101"/>
      <c r="E15" s="101"/>
      <c r="F15" s="101"/>
      <c r="G15" s="101"/>
      <c r="H15" s="101"/>
      <c r="I15" s="101"/>
      <c r="J15" s="101"/>
      <c r="K15" s="101"/>
      <c r="L15" s="101"/>
      <c r="M15" s="101"/>
      <c r="N15" s="101"/>
      <c r="O15" s="101"/>
      <c r="P15" s="101"/>
      <c r="Q15" s="101"/>
      <c r="R15" s="101"/>
      <c r="S15" s="2"/>
    </row>
    <row r="16" spans="2:19" ht="27.5" customHeight="1" x14ac:dyDescent="0.35">
      <c r="C16" s="101"/>
      <c r="D16" s="101"/>
      <c r="E16" s="101"/>
      <c r="F16" s="101"/>
      <c r="G16" s="101"/>
      <c r="H16" s="101"/>
      <c r="I16" s="101"/>
      <c r="J16" s="101"/>
      <c r="K16" s="101"/>
      <c r="L16" s="101"/>
      <c r="M16" s="101"/>
      <c r="N16" s="101"/>
      <c r="O16" s="101"/>
      <c r="P16" s="101"/>
      <c r="Q16" s="101"/>
      <c r="R16" s="101"/>
    </row>
    <row r="17" spans="2:19" ht="15.5" x14ac:dyDescent="0.35">
      <c r="C17" s="9"/>
      <c r="D17" s="9"/>
      <c r="E17" s="9"/>
      <c r="F17" s="9"/>
      <c r="G17" s="9"/>
      <c r="H17" s="9"/>
      <c r="I17" s="9"/>
      <c r="J17" s="9"/>
      <c r="K17" s="9"/>
      <c r="L17" s="9"/>
      <c r="M17" s="9"/>
      <c r="N17" s="9"/>
      <c r="O17" s="9"/>
      <c r="P17" s="9"/>
      <c r="Q17" s="9"/>
      <c r="R17" s="9"/>
    </row>
    <row r="18" spans="2:19" ht="24.5" customHeight="1" x14ac:dyDescent="0.35">
      <c r="B18" s="95" t="s">
        <v>64</v>
      </c>
      <c r="C18" s="95"/>
      <c r="D18" s="95"/>
      <c r="E18" s="95"/>
      <c r="F18" s="95"/>
      <c r="G18" s="95"/>
      <c r="H18" s="95"/>
      <c r="I18" s="95"/>
      <c r="J18" s="95"/>
      <c r="K18" s="95"/>
      <c r="L18" s="95"/>
      <c r="M18" s="95"/>
      <c r="N18" s="95"/>
      <c r="O18" s="95"/>
      <c r="P18" s="95"/>
      <c r="Q18" s="95"/>
      <c r="R18" s="95"/>
      <c r="S18" s="95"/>
    </row>
    <row r="19" spans="2:19" ht="15.5" x14ac:dyDescent="0.35">
      <c r="B19" s="2"/>
      <c r="C19" s="99" t="s">
        <v>62</v>
      </c>
      <c r="D19" s="100"/>
      <c r="E19" s="100"/>
      <c r="F19" s="100"/>
      <c r="G19" s="100"/>
      <c r="H19" s="100"/>
      <c r="I19" s="100"/>
      <c r="J19" s="100"/>
      <c r="K19" s="100"/>
      <c r="L19" s="100"/>
      <c r="M19" s="100"/>
      <c r="N19" s="100"/>
      <c r="O19" s="100"/>
      <c r="P19" s="100"/>
      <c r="Q19" s="100"/>
      <c r="R19" s="100"/>
      <c r="S19" s="3"/>
    </row>
    <row r="20" spans="2:19" ht="18" customHeight="1" x14ac:dyDescent="0.35">
      <c r="B20" s="2"/>
      <c r="C20" s="100"/>
      <c r="D20" s="100"/>
      <c r="E20" s="100"/>
      <c r="F20" s="100"/>
      <c r="G20" s="100"/>
      <c r="H20" s="100"/>
      <c r="I20" s="100"/>
      <c r="J20" s="100"/>
      <c r="K20" s="100"/>
      <c r="L20" s="100"/>
      <c r="M20" s="100"/>
      <c r="N20" s="100"/>
      <c r="O20" s="100"/>
      <c r="P20" s="100"/>
      <c r="Q20" s="100"/>
      <c r="R20" s="100"/>
      <c r="S20" s="3"/>
    </row>
    <row r="21" spans="2:19" ht="5" customHeight="1" x14ac:dyDescent="0.35">
      <c r="B21" s="2"/>
      <c r="C21" s="99" t="s">
        <v>63</v>
      </c>
      <c r="D21" s="99"/>
      <c r="E21" s="99"/>
      <c r="F21" s="99"/>
      <c r="G21" s="99"/>
      <c r="H21" s="99"/>
      <c r="I21" s="99"/>
      <c r="J21" s="99"/>
      <c r="K21" s="99"/>
      <c r="L21" s="99"/>
      <c r="M21" s="99"/>
      <c r="N21" s="99"/>
      <c r="O21" s="99"/>
      <c r="P21" s="99"/>
      <c r="Q21" s="99"/>
      <c r="R21" s="99"/>
      <c r="S21" s="3"/>
    </row>
    <row r="22" spans="2:19" ht="13" customHeight="1" x14ac:dyDescent="0.35">
      <c r="B22" s="2"/>
      <c r="C22" s="99"/>
      <c r="D22" s="99"/>
      <c r="E22" s="99"/>
      <c r="F22" s="99"/>
      <c r="G22" s="99"/>
      <c r="H22" s="99"/>
      <c r="I22" s="99"/>
      <c r="J22" s="99"/>
      <c r="K22" s="99"/>
      <c r="L22" s="99"/>
      <c r="M22" s="99"/>
      <c r="N22" s="99"/>
      <c r="O22" s="99"/>
      <c r="P22" s="99"/>
      <c r="Q22" s="99"/>
      <c r="R22" s="99"/>
      <c r="S22" s="3"/>
    </row>
    <row r="23" spans="2:19" ht="6.5" customHeight="1" x14ac:dyDescent="0.35">
      <c r="C23" s="99"/>
      <c r="D23" s="99"/>
      <c r="E23" s="99"/>
      <c r="F23" s="99"/>
      <c r="G23" s="99"/>
      <c r="H23" s="99"/>
      <c r="I23" s="99"/>
      <c r="J23" s="99"/>
      <c r="K23" s="99"/>
      <c r="L23" s="99"/>
      <c r="M23" s="99"/>
      <c r="N23" s="99"/>
      <c r="O23" s="99"/>
      <c r="P23" s="99"/>
      <c r="Q23" s="99"/>
      <c r="R23" s="99"/>
    </row>
    <row r="24" spans="2:19" s="62" customFormat="1" ht="13" customHeight="1" x14ac:dyDescent="0.35">
      <c r="B24" s="61"/>
      <c r="C24" s="99" t="s">
        <v>165</v>
      </c>
      <c r="D24" s="99"/>
      <c r="E24" s="99"/>
      <c r="F24" s="99"/>
      <c r="G24" s="99"/>
      <c r="H24" s="99"/>
      <c r="I24" s="99"/>
      <c r="J24" s="99"/>
      <c r="K24" s="99"/>
      <c r="L24" s="99"/>
      <c r="M24" s="99"/>
      <c r="N24" s="99"/>
      <c r="O24" s="99"/>
      <c r="P24" s="99"/>
      <c r="Q24" s="99"/>
      <c r="R24" s="99"/>
    </row>
    <row r="25" spans="2:19" x14ac:dyDescent="0.35">
      <c r="C25" s="99"/>
      <c r="D25" s="99"/>
      <c r="E25" s="99"/>
      <c r="F25" s="99"/>
      <c r="G25" s="99"/>
      <c r="H25" s="99"/>
      <c r="I25" s="99"/>
      <c r="J25" s="99"/>
      <c r="K25" s="99"/>
      <c r="L25" s="99"/>
      <c r="M25" s="99"/>
      <c r="N25" s="99"/>
      <c r="O25" s="99"/>
      <c r="P25" s="99"/>
      <c r="Q25" s="99"/>
      <c r="R25" s="99"/>
    </row>
    <row r="26" spans="2:19" ht="15.5" x14ac:dyDescent="0.35">
      <c r="C26" s="50"/>
      <c r="D26" s="50"/>
      <c r="E26" s="50"/>
      <c r="F26" s="50"/>
      <c r="G26" s="50"/>
      <c r="H26" s="50"/>
      <c r="I26" s="50"/>
      <c r="J26" s="50"/>
      <c r="K26" s="50"/>
      <c r="L26" s="50"/>
      <c r="M26" s="50"/>
      <c r="N26" s="50"/>
      <c r="O26" s="50"/>
      <c r="P26" s="50"/>
      <c r="Q26" s="50"/>
      <c r="R26" s="50"/>
    </row>
    <row r="27" spans="2:19" ht="24.5" customHeight="1" x14ac:dyDescent="0.35">
      <c r="B27" s="95" t="s">
        <v>56</v>
      </c>
      <c r="C27" s="95"/>
      <c r="D27" s="95"/>
      <c r="E27" s="95"/>
      <c r="F27" s="95"/>
      <c r="G27" s="95"/>
      <c r="H27" s="95"/>
      <c r="I27" s="95"/>
      <c r="J27" s="95"/>
      <c r="K27" s="95"/>
      <c r="L27" s="95"/>
      <c r="M27" s="95"/>
      <c r="N27" s="95"/>
      <c r="O27" s="95"/>
      <c r="P27" s="95"/>
      <c r="Q27" s="95"/>
      <c r="R27" s="95"/>
      <c r="S27" s="95"/>
    </row>
    <row r="28" spans="2:19" x14ac:dyDescent="0.35">
      <c r="E28" s="4"/>
      <c r="F28" s="4"/>
      <c r="G28" s="4"/>
      <c r="H28" s="4"/>
      <c r="I28" s="4"/>
    </row>
  </sheetData>
  <sheetProtection algorithmName="SHA-512" hashValue="GpFr5gYGOAuVB+gMmk1sPrBO1bFStG/s2YAioRGZxLsxDJOIUYxrf6tUTAoCRM7NMYanWDk4qSPUz1EcSYsuaw==" saltValue="rX03QYHWKAwgbyICCSIq4w==" spinCount="100000" sheet="1" objects="1" scenarios="1"/>
  <mergeCells count="12">
    <mergeCell ref="B27:S27"/>
    <mergeCell ref="B2:Q2"/>
    <mergeCell ref="B8:S9"/>
    <mergeCell ref="C11:R12"/>
    <mergeCell ref="C15:R16"/>
    <mergeCell ref="C23:R23"/>
    <mergeCell ref="C19:R20"/>
    <mergeCell ref="C21:R22"/>
    <mergeCell ref="C13:R14"/>
    <mergeCell ref="B10:S10"/>
    <mergeCell ref="B18:S18"/>
    <mergeCell ref="C24:R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showRowColHeaders="0" zoomScale="80" zoomScaleNormal="80" workbookViewId="0">
      <selection activeCell="C12" sqref="C12"/>
    </sheetView>
  </sheetViews>
  <sheetFormatPr baseColWidth="10" defaultColWidth="11.453125" defaultRowHeight="14.5" x14ac:dyDescent="0.35"/>
  <cols>
    <col min="1" max="1" width="3" customWidth="1"/>
    <col min="2" max="2" width="14.26953125" customWidth="1"/>
    <col min="3" max="3" width="14.36328125" customWidth="1"/>
    <col min="19" max="19" width="8.36328125" customWidth="1"/>
  </cols>
  <sheetData>
    <row r="1" spans="1:22" ht="10.5" customHeight="1" x14ac:dyDescent="0.35"/>
    <row r="2" spans="1:22" ht="143" customHeight="1" x14ac:dyDescent="0.35">
      <c r="B2" s="96"/>
      <c r="C2" s="97"/>
      <c r="D2" s="97"/>
      <c r="E2" s="97"/>
      <c r="F2" s="97"/>
      <c r="G2" s="97"/>
      <c r="H2" s="97"/>
      <c r="I2" s="97"/>
      <c r="J2" s="97"/>
      <c r="K2" s="97"/>
      <c r="L2" s="97"/>
      <c r="M2" s="97"/>
      <c r="N2" s="97"/>
      <c r="O2" s="97"/>
      <c r="P2" s="97"/>
      <c r="Q2" s="97"/>
      <c r="R2" s="30"/>
      <c r="S2" s="30"/>
    </row>
    <row r="3" spans="1:22" ht="4" customHeight="1" x14ac:dyDescent="0.35">
      <c r="B3" s="32"/>
      <c r="C3" s="32"/>
      <c r="D3" s="32"/>
      <c r="E3" s="32"/>
      <c r="F3" s="32"/>
      <c r="G3" s="32"/>
      <c r="H3" s="32"/>
      <c r="I3" s="32"/>
      <c r="J3" s="32"/>
      <c r="K3" s="32"/>
      <c r="L3" s="32"/>
      <c r="M3" s="32"/>
      <c r="N3" s="32"/>
      <c r="O3" s="32"/>
      <c r="P3" s="32"/>
      <c r="Q3" s="32"/>
      <c r="R3" s="32"/>
      <c r="S3" s="32"/>
      <c r="T3" s="53"/>
    </row>
    <row r="4" spans="1:22" ht="37" customHeight="1" x14ac:dyDescent="0.35">
      <c r="T4" s="53"/>
    </row>
    <row r="5" spans="1:22" ht="24" customHeight="1" x14ac:dyDescent="0.35">
      <c r="S5" s="33"/>
      <c r="T5" s="53"/>
    </row>
    <row r="6" spans="1:22" ht="4" customHeight="1" x14ac:dyDescent="0.35">
      <c r="B6" s="32"/>
      <c r="C6" s="32"/>
      <c r="D6" s="32"/>
      <c r="E6" s="32"/>
      <c r="F6" s="32"/>
      <c r="G6" s="32"/>
      <c r="H6" s="32"/>
      <c r="I6" s="32"/>
      <c r="J6" s="32"/>
      <c r="K6" s="32"/>
      <c r="L6" s="32"/>
      <c r="M6" s="32"/>
      <c r="N6" s="32"/>
      <c r="O6" s="32"/>
      <c r="P6" s="32"/>
      <c r="Q6" s="32"/>
      <c r="R6" s="32"/>
      <c r="S6" s="32"/>
    </row>
    <row r="7" spans="1:22" ht="3.5" customHeight="1" x14ac:dyDescent="0.35"/>
    <row r="9" spans="1:22" ht="16.5" x14ac:dyDescent="0.35">
      <c r="A9" s="5"/>
      <c r="B9" s="106" t="s">
        <v>9</v>
      </c>
      <c r="C9" s="106"/>
      <c r="D9" s="106"/>
      <c r="E9" s="106"/>
      <c r="F9" s="106"/>
      <c r="G9" s="106"/>
      <c r="H9" s="106"/>
      <c r="I9" s="106"/>
      <c r="J9" s="106"/>
      <c r="K9" s="106"/>
      <c r="L9" s="106"/>
      <c r="M9" s="106"/>
      <c r="N9" s="106"/>
      <c r="O9" s="106"/>
      <c r="P9" s="106"/>
      <c r="Q9" s="41"/>
      <c r="R9" s="41"/>
      <c r="S9" s="41"/>
    </row>
    <row r="10" spans="1:22" ht="6" customHeight="1" x14ac:dyDescent="0.35">
      <c r="A10" s="5"/>
      <c r="B10" s="35"/>
      <c r="C10" s="35"/>
      <c r="D10" s="35"/>
      <c r="E10" s="35"/>
      <c r="F10" s="35"/>
      <c r="G10" s="36"/>
      <c r="H10" s="36"/>
      <c r="I10" s="36"/>
      <c r="J10" s="36"/>
      <c r="K10" s="36"/>
      <c r="L10" s="36"/>
      <c r="M10" s="36"/>
      <c r="N10" s="36"/>
      <c r="O10" s="36"/>
      <c r="P10" s="36"/>
      <c r="Q10" s="36"/>
      <c r="R10" s="36"/>
      <c r="S10" s="36"/>
    </row>
    <row r="11" spans="1:22" x14ac:dyDescent="0.35">
      <c r="A11" s="6"/>
      <c r="B11" s="6"/>
      <c r="C11" s="6"/>
      <c r="D11" s="6"/>
      <c r="E11" s="6"/>
      <c r="F11" s="6"/>
      <c r="G11" s="6"/>
      <c r="H11" s="6"/>
      <c r="I11" s="6"/>
      <c r="J11" s="6"/>
      <c r="K11" s="6"/>
      <c r="L11" s="6"/>
      <c r="M11" s="6"/>
      <c r="N11" s="7"/>
      <c r="O11" s="6"/>
      <c r="P11" s="6"/>
    </row>
    <row r="12" spans="1:22" ht="18" customHeight="1" x14ac:dyDescent="0.35">
      <c r="A12" s="8"/>
      <c r="B12" s="78" t="s">
        <v>11</v>
      </c>
      <c r="C12" s="38"/>
      <c r="E12" s="107" t="s">
        <v>10</v>
      </c>
      <c r="F12" s="108"/>
      <c r="G12" s="108"/>
      <c r="H12" s="108"/>
      <c r="I12" s="108"/>
      <c r="J12" s="108"/>
      <c r="K12" s="8"/>
      <c r="L12" s="38" t="s">
        <v>102</v>
      </c>
      <c r="M12" s="10"/>
      <c r="P12" s="112" t="s">
        <v>8</v>
      </c>
      <c r="Q12" s="113"/>
      <c r="R12" s="113"/>
      <c r="S12" s="114"/>
    </row>
    <row r="13" spans="1:22" x14ac:dyDescent="0.35">
      <c r="A13" s="6"/>
      <c r="B13" s="39"/>
      <c r="C13" s="39"/>
      <c r="D13" s="6"/>
      <c r="E13" s="6"/>
      <c r="F13" s="6"/>
      <c r="G13" s="6"/>
      <c r="H13" s="6"/>
      <c r="I13" s="6"/>
      <c r="J13" s="6"/>
      <c r="K13" s="6"/>
      <c r="L13" s="10"/>
      <c r="M13" s="10"/>
      <c r="N13" s="7"/>
      <c r="O13" s="6"/>
      <c r="P13" s="6"/>
    </row>
    <row r="14" spans="1:22" ht="18" customHeight="1" x14ac:dyDescent="0.35">
      <c r="A14" s="8"/>
      <c r="B14" s="78" t="s">
        <v>100</v>
      </c>
      <c r="C14" s="38"/>
      <c r="F14" s="109" t="s">
        <v>104</v>
      </c>
      <c r="G14" s="110"/>
      <c r="H14" s="110"/>
      <c r="I14" s="110"/>
      <c r="J14" s="111"/>
      <c r="K14" s="14"/>
      <c r="L14" s="38" t="s">
        <v>12</v>
      </c>
      <c r="M14" s="107" t="s">
        <v>13</v>
      </c>
      <c r="N14" s="107"/>
      <c r="O14" s="107"/>
      <c r="P14" s="14"/>
      <c r="Q14" s="14"/>
      <c r="R14" s="14"/>
      <c r="S14" s="14"/>
      <c r="T14" s="14"/>
    </row>
    <row r="15" spans="1:22" x14ac:dyDescent="0.35">
      <c r="A15" s="8"/>
      <c r="B15" s="38"/>
      <c r="C15" s="38"/>
      <c r="D15" s="8"/>
      <c r="E15" s="8"/>
      <c r="F15" s="8"/>
      <c r="G15" s="8"/>
      <c r="H15" s="8"/>
      <c r="I15" s="8"/>
      <c r="J15" s="8"/>
      <c r="K15" s="8"/>
      <c r="L15" s="39"/>
      <c r="M15" s="10"/>
      <c r="N15" s="8"/>
      <c r="O15" s="8"/>
      <c r="P15" s="8"/>
    </row>
    <row r="16" spans="1:22" s="1" customFormat="1" ht="36" customHeight="1" x14ac:dyDescent="0.3">
      <c r="A16" s="12"/>
      <c r="B16" s="115" t="s">
        <v>101</v>
      </c>
      <c r="C16" s="115"/>
      <c r="D16" s="115"/>
      <c r="E16" s="116"/>
      <c r="F16" s="109" t="s">
        <v>105</v>
      </c>
      <c r="G16" s="110"/>
      <c r="H16" s="110"/>
      <c r="I16" s="110"/>
      <c r="J16" s="111"/>
      <c r="K16" s="12"/>
      <c r="L16" s="38" t="s">
        <v>12</v>
      </c>
      <c r="M16" s="107" t="s">
        <v>13</v>
      </c>
      <c r="N16" s="107"/>
      <c r="O16" s="107"/>
      <c r="P16" s="15"/>
      <c r="Q16" s="15"/>
      <c r="R16" s="12"/>
      <c r="S16" s="12"/>
      <c r="T16" s="12"/>
      <c r="U16" s="12"/>
      <c r="V16" s="12"/>
    </row>
    <row r="17" spans="1:22" x14ac:dyDescent="0.35">
      <c r="B17" s="37"/>
      <c r="C17" s="13"/>
    </row>
    <row r="18" spans="1:22" ht="16.5" x14ac:dyDescent="0.35">
      <c r="A18" s="5"/>
      <c r="B18" s="106" t="s">
        <v>103</v>
      </c>
      <c r="C18" s="106"/>
      <c r="D18" s="106"/>
      <c r="E18" s="106"/>
      <c r="F18" s="106"/>
      <c r="G18" s="106"/>
      <c r="H18" s="106"/>
      <c r="I18" s="106"/>
      <c r="J18" s="106"/>
      <c r="K18" s="106"/>
      <c r="L18" s="106"/>
      <c r="M18" s="106"/>
      <c r="N18" s="106"/>
      <c r="O18" s="106"/>
      <c r="P18" s="106"/>
      <c r="Q18" s="41"/>
      <c r="R18" s="41"/>
      <c r="S18" s="41"/>
    </row>
    <row r="19" spans="1:22" ht="6" customHeight="1" x14ac:dyDescent="0.35">
      <c r="A19" s="5"/>
      <c r="B19" s="35"/>
      <c r="C19" s="35"/>
      <c r="D19" s="35"/>
      <c r="E19" s="35"/>
      <c r="F19" s="35"/>
      <c r="G19" s="36"/>
      <c r="H19" s="36"/>
      <c r="I19" s="36"/>
      <c r="J19" s="36"/>
      <c r="K19" s="36"/>
      <c r="L19" s="36"/>
      <c r="M19" s="36"/>
      <c r="N19" s="36"/>
      <c r="O19" s="36"/>
      <c r="P19" s="36"/>
      <c r="Q19" s="36"/>
      <c r="R19" s="36"/>
      <c r="S19" s="36"/>
      <c r="T19" s="34"/>
    </row>
    <row r="20" spans="1:22" x14ac:dyDescent="0.35">
      <c r="A20" s="6"/>
      <c r="B20" s="6"/>
      <c r="C20" s="6"/>
      <c r="D20" s="6"/>
      <c r="E20" s="6"/>
      <c r="F20" s="6"/>
      <c r="G20" s="6"/>
      <c r="H20" s="6"/>
      <c r="I20" s="6"/>
      <c r="J20" s="6"/>
      <c r="K20" s="6"/>
      <c r="L20" s="6"/>
      <c r="M20" s="6"/>
      <c r="N20" s="7"/>
      <c r="O20" s="6"/>
      <c r="P20" s="6"/>
    </row>
    <row r="21" spans="1:22" ht="18" customHeight="1" x14ac:dyDescent="0.35">
      <c r="A21" s="8"/>
      <c r="B21" s="38" t="s">
        <v>0</v>
      </c>
      <c r="C21" s="10"/>
      <c r="E21" s="107" t="s">
        <v>106</v>
      </c>
      <c r="F21" s="107"/>
      <c r="G21" s="107"/>
      <c r="H21" s="107"/>
      <c r="I21" s="107"/>
      <c r="J21" s="107"/>
      <c r="K21" s="8"/>
      <c r="L21" s="38" t="s">
        <v>1</v>
      </c>
      <c r="M21" s="10"/>
      <c r="N21" s="107" t="s">
        <v>2</v>
      </c>
      <c r="O21" s="107"/>
      <c r="P21" s="107"/>
      <c r="Q21" s="10"/>
    </row>
    <row r="22" spans="1:22" x14ac:dyDescent="0.35">
      <c r="A22" s="6"/>
      <c r="B22" s="39"/>
      <c r="C22" s="6"/>
      <c r="D22" s="6"/>
      <c r="E22" s="20"/>
      <c r="F22" s="20"/>
      <c r="G22" s="20"/>
      <c r="H22" s="20"/>
      <c r="I22" s="20"/>
      <c r="J22" s="20"/>
      <c r="K22" s="6"/>
      <c r="L22" s="38"/>
      <c r="M22" s="10"/>
      <c r="N22" s="7"/>
      <c r="O22" s="6"/>
      <c r="P22" s="6"/>
    </row>
    <row r="23" spans="1:22" ht="18" customHeight="1" x14ac:dyDescent="0.35">
      <c r="A23" s="8"/>
      <c r="B23" s="38" t="s">
        <v>170</v>
      </c>
      <c r="C23" s="10"/>
      <c r="E23" s="21"/>
      <c r="F23" s="103" t="s">
        <v>3</v>
      </c>
      <c r="G23" s="104"/>
      <c r="H23" s="104"/>
      <c r="I23" s="104"/>
      <c r="J23" s="105"/>
      <c r="K23" s="8"/>
      <c r="L23" s="38" t="s">
        <v>5</v>
      </c>
      <c r="M23" s="12"/>
      <c r="N23" s="12"/>
      <c r="O23" s="12"/>
      <c r="P23" s="54" t="s">
        <v>3</v>
      </c>
      <c r="Q23" s="55"/>
      <c r="R23" s="55"/>
      <c r="S23" s="88"/>
    </row>
    <row r="24" spans="1:22" x14ac:dyDescent="0.35">
      <c r="A24" s="8"/>
      <c r="B24" s="38"/>
      <c r="C24" s="10"/>
      <c r="D24" s="8"/>
      <c r="E24" s="22"/>
      <c r="F24" s="22"/>
      <c r="G24" s="22"/>
      <c r="H24" s="22"/>
      <c r="I24" s="22"/>
      <c r="J24" s="22"/>
      <c r="K24" s="8"/>
      <c r="L24" s="10"/>
      <c r="M24" s="10"/>
      <c r="N24" s="8"/>
      <c r="O24" s="8"/>
      <c r="P24" s="8"/>
    </row>
    <row r="25" spans="1:22" s="1" customFormat="1" ht="18.649999999999999" customHeight="1" x14ac:dyDescent="0.3">
      <c r="A25" s="12"/>
      <c r="B25" s="38" t="s">
        <v>6</v>
      </c>
      <c r="C25" s="12"/>
      <c r="E25" s="103" t="s">
        <v>7</v>
      </c>
      <c r="F25" s="104"/>
      <c r="G25" s="105"/>
      <c r="H25" s="23"/>
      <c r="I25" s="23"/>
      <c r="J25" s="23"/>
      <c r="K25" s="12"/>
      <c r="L25" s="120" t="s">
        <v>72</v>
      </c>
      <c r="M25" s="120"/>
      <c r="N25" s="107" t="s">
        <v>73</v>
      </c>
      <c r="O25" s="107"/>
      <c r="P25" s="107"/>
      <c r="R25" s="12"/>
      <c r="S25" s="12"/>
      <c r="T25" s="12"/>
      <c r="U25" s="12"/>
      <c r="V25" s="12"/>
    </row>
    <row r="26" spans="1:22" s="1" customFormat="1" ht="14" x14ac:dyDescent="0.3">
      <c r="A26" s="12"/>
      <c r="B26" s="40"/>
      <c r="C26" s="12"/>
      <c r="D26" s="12"/>
      <c r="E26" s="22"/>
      <c r="F26" s="22"/>
      <c r="G26" s="22"/>
      <c r="H26" s="22"/>
      <c r="I26" s="22"/>
      <c r="J26" s="22"/>
      <c r="K26" s="12"/>
      <c r="L26" s="12"/>
      <c r="M26" s="12"/>
      <c r="N26" s="12"/>
      <c r="O26" s="12"/>
      <c r="P26" s="12"/>
      <c r="Q26" s="12"/>
      <c r="R26" s="12"/>
      <c r="S26" s="12"/>
      <c r="T26" s="12"/>
      <c r="U26" s="12"/>
      <c r="V26" s="12"/>
    </row>
    <row r="27" spans="1:22" ht="18" customHeight="1" x14ac:dyDescent="0.35">
      <c r="A27" s="8"/>
      <c r="B27" s="38" t="s">
        <v>75</v>
      </c>
      <c r="C27" s="38"/>
      <c r="E27" s="107" t="s">
        <v>10</v>
      </c>
      <c r="F27" s="108"/>
      <c r="G27" s="108"/>
      <c r="H27" s="108"/>
      <c r="I27" s="108"/>
      <c r="J27" s="108"/>
      <c r="K27" s="8"/>
      <c r="L27" s="120" t="s">
        <v>74</v>
      </c>
      <c r="M27" s="120"/>
      <c r="N27" s="121" t="s">
        <v>163</v>
      </c>
      <c r="O27" s="121"/>
      <c r="P27" s="121"/>
      <c r="Q27" s="1"/>
      <c r="R27" s="1"/>
    </row>
    <row r="28" spans="1:22" x14ac:dyDescent="0.35">
      <c r="A28" s="8"/>
      <c r="B28" s="10"/>
      <c r="C28" s="10"/>
      <c r="D28" s="8"/>
      <c r="E28" s="8"/>
      <c r="F28" s="8"/>
      <c r="G28" s="8"/>
      <c r="H28" s="8"/>
      <c r="I28" s="8"/>
      <c r="J28" s="8"/>
      <c r="K28" s="8"/>
      <c r="L28" s="10"/>
      <c r="M28" s="10"/>
      <c r="N28" s="8"/>
      <c r="O28" s="8"/>
      <c r="P28" s="8"/>
    </row>
    <row r="29" spans="1:22" x14ac:dyDescent="0.35">
      <c r="A29" s="8"/>
      <c r="B29" s="10"/>
      <c r="C29" s="10"/>
      <c r="D29" s="8"/>
      <c r="E29" s="8"/>
      <c r="F29" s="8"/>
      <c r="G29" s="8"/>
      <c r="H29" s="8"/>
      <c r="I29" s="8"/>
      <c r="J29" s="8"/>
      <c r="K29" s="8"/>
      <c r="L29" s="10"/>
      <c r="M29" s="10"/>
      <c r="N29" s="8"/>
      <c r="O29" s="8"/>
      <c r="P29" s="8"/>
    </row>
    <row r="30" spans="1:22" ht="16.5" x14ac:dyDescent="0.35">
      <c r="A30" s="5"/>
      <c r="B30" s="106" t="s">
        <v>14</v>
      </c>
      <c r="C30" s="106"/>
      <c r="D30" s="106"/>
      <c r="E30" s="106"/>
      <c r="F30" s="106"/>
      <c r="G30" s="106"/>
      <c r="H30" s="106"/>
      <c r="I30" s="106"/>
      <c r="J30" s="106"/>
      <c r="K30" s="106"/>
      <c r="L30" s="106"/>
      <c r="M30" s="106"/>
      <c r="N30" s="106"/>
      <c r="O30" s="106"/>
      <c r="P30" s="106"/>
      <c r="Q30" s="41"/>
      <c r="R30" s="41"/>
      <c r="S30" s="41"/>
    </row>
    <row r="31" spans="1:22" ht="6" customHeight="1" x14ac:dyDescent="0.35">
      <c r="A31" s="5"/>
      <c r="B31" s="35"/>
      <c r="C31" s="35"/>
      <c r="D31" s="35"/>
      <c r="E31" s="35"/>
      <c r="F31" s="35"/>
      <c r="G31" s="36"/>
      <c r="H31" s="36"/>
      <c r="I31" s="36"/>
      <c r="J31" s="36"/>
      <c r="K31" s="36"/>
      <c r="L31" s="36"/>
      <c r="M31" s="36"/>
      <c r="N31" s="36"/>
      <c r="O31" s="36"/>
      <c r="P31" s="36"/>
      <c r="Q31" s="36"/>
      <c r="R31" s="36"/>
      <c r="S31" s="36"/>
    </row>
    <row r="32" spans="1:22" ht="15" thickBot="1" x14ac:dyDescent="0.4">
      <c r="B32" s="117"/>
      <c r="C32" s="117"/>
      <c r="D32" s="117"/>
      <c r="E32" s="117"/>
      <c r="F32" s="117"/>
      <c r="G32" s="117"/>
      <c r="H32" s="117"/>
      <c r="I32" s="117"/>
      <c r="J32" s="117"/>
      <c r="K32" s="117"/>
      <c r="L32" s="117"/>
      <c r="M32" s="117"/>
      <c r="N32" s="117"/>
      <c r="O32" s="117"/>
      <c r="P32" s="117"/>
      <c r="Q32" s="117"/>
      <c r="R32" s="117"/>
      <c r="S32" s="117"/>
      <c r="T32" s="117"/>
    </row>
    <row r="33" spans="2:19" ht="25" customHeight="1" thickBot="1" x14ac:dyDescent="0.4">
      <c r="B33" s="122" t="s">
        <v>107</v>
      </c>
      <c r="C33" s="123"/>
      <c r="D33" s="123"/>
      <c r="E33" s="123"/>
      <c r="F33" s="123"/>
      <c r="G33" s="123"/>
      <c r="H33" s="123"/>
      <c r="I33" s="123"/>
      <c r="J33" s="123"/>
      <c r="K33" s="123"/>
      <c r="L33" s="123"/>
      <c r="M33" s="123"/>
      <c r="N33" s="123"/>
      <c r="O33" s="123"/>
      <c r="P33" s="123"/>
      <c r="Q33" s="123"/>
      <c r="R33" s="123"/>
      <c r="S33" s="124"/>
    </row>
    <row r="34" spans="2:19" ht="23" customHeight="1" thickBot="1" x14ac:dyDescent="0.4">
      <c r="B34" s="118" t="s">
        <v>15</v>
      </c>
      <c r="C34" s="119"/>
      <c r="D34" s="119"/>
      <c r="E34" s="119"/>
      <c r="F34" s="119"/>
      <c r="G34" s="119"/>
      <c r="H34" s="119"/>
      <c r="I34" s="119"/>
      <c r="J34" s="119"/>
      <c r="K34" s="119"/>
      <c r="L34" s="125" t="s">
        <v>89</v>
      </c>
      <c r="M34" s="126"/>
      <c r="N34" s="126"/>
      <c r="O34" s="126"/>
      <c r="P34" s="126"/>
      <c r="Q34" s="126"/>
      <c r="R34" s="126"/>
      <c r="S34" s="127"/>
    </row>
    <row r="35" spans="2:19" ht="31.5" customHeight="1" x14ac:dyDescent="0.35">
      <c r="B35" s="138" t="s">
        <v>108</v>
      </c>
      <c r="C35" s="139"/>
      <c r="D35" s="140">
        <v>1</v>
      </c>
      <c r="E35" s="141"/>
      <c r="F35" s="141"/>
      <c r="G35" s="141"/>
      <c r="H35" s="141"/>
      <c r="I35" s="141"/>
      <c r="J35" s="141"/>
      <c r="K35" s="142"/>
      <c r="L35" s="140">
        <v>4</v>
      </c>
      <c r="M35" s="141"/>
      <c r="N35" s="141"/>
      <c r="O35" s="141"/>
      <c r="P35" s="141"/>
      <c r="Q35" s="141"/>
      <c r="R35" s="141"/>
      <c r="S35" s="162"/>
    </row>
    <row r="36" spans="2:19" ht="31.5" customHeight="1" x14ac:dyDescent="0.35">
      <c r="B36" s="143" t="s">
        <v>109</v>
      </c>
      <c r="C36" s="144"/>
      <c r="D36" s="145">
        <v>2</v>
      </c>
      <c r="E36" s="146"/>
      <c r="F36" s="146"/>
      <c r="G36" s="146"/>
      <c r="H36" s="146"/>
      <c r="I36" s="146"/>
      <c r="J36" s="146"/>
      <c r="K36" s="147"/>
      <c r="L36" s="145">
        <v>5</v>
      </c>
      <c r="M36" s="146"/>
      <c r="N36" s="146"/>
      <c r="O36" s="146"/>
      <c r="P36" s="146"/>
      <c r="Q36" s="146"/>
      <c r="R36" s="146"/>
      <c r="S36" s="163"/>
    </row>
    <row r="37" spans="2:19" ht="31.5" customHeight="1" x14ac:dyDescent="0.35">
      <c r="B37" s="128" t="s">
        <v>110</v>
      </c>
      <c r="C37" s="129"/>
      <c r="D37" s="130">
        <v>3</v>
      </c>
      <c r="E37" s="131"/>
      <c r="F37" s="131"/>
      <c r="G37" s="131"/>
      <c r="H37" s="131"/>
      <c r="I37" s="131"/>
      <c r="J37" s="131"/>
      <c r="K37" s="132"/>
      <c r="L37" s="130">
        <v>6</v>
      </c>
      <c r="M37" s="131"/>
      <c r="N37" s="131"/>
      <c r="O37" s="131"/>
      <c r="P37" s="131"/>
      <c r="Q37" s="131"/>
      <c r="R37" s="131"/>
      <c r="S37" s="164"/>
    </row>
    <row r="38" spans="2:19" ht="31.5" customHeight="1" x14ac:dyDescent="0.35">
      <c r="B38" s="133" t="s">
        <v>111</v>
      </c>
      <c r="C38" s="134"/>
      <c r="D38" s="135">
        <v>7</v>
      </c>
      <c r="E38" s="136"/>
      <c r="F38" s="136"/>
      <c r="G38" s="136"/>
      <c r="H38" s="136"/>
      <c r="I38" s="136"/>
      <c r="J38" s="136"/>
      <c r="K38" s="137"/>
      <c r="L38" s="135">
        <v>10</v>
      </c>
      <c r="M38" s="136"/>
      <c r="N38" s="136"/>
      <c r="O38" s="136"/>
      <c r="P38" s="136"/>
      <c r="Q38" s="136"/>
      <c r="R38" s="136"/>
      <c r="S38" s="165"/>
    </row>
    <row r="39" spans="2:19" ht="31.5" customHeight="1" x14ac:dyDescent="0.35">
      <c r="B39" s="143" t="s">
        <v>112</v>
      </c>
      <c r="C39" s="144"/>
      <c r="D39" s="145">
        <v>8</v>
      </c>
      <c r="E39" s="146"/>
      <c r="F39" s="146"/>
      <c r="G39" s="146"/>
      <c r="H39" s="146"/>
      <c r="I39" s="146"/>
      <c r="J39" s="146"/>
      <c r="K39" s="147"/>
      <c r="L39" s="145">
        <v>11</v>
      </c>
      <c r="M39" s="146"/>
      <c r="N39" s="146"/>
      <c r="O39" s="146"/>
      <c r="P39" s="146"/>
      <c r="Q39" s="146"/>
      <c r="R39" s="146"/>
      <c r="S39" s="163"/>
    </row>
    <row r="40" spans="2:19" ht="31.5" customHeight="1" thickBot="1" x14ac:dyDescent="0.4">
      <c r="B40" s="154" t="s">
        <v>113</v>
      </c>
      <c r="C40" s="155"/>
      <c r="D40" s="156">
        <v>9</v>
      </c>
      <c r="E40" s="157"/>
      <c r="F40" s="157"/>
      <c r="G40" s="157"/>
      <c r="H40" s="157"/>
      <c r="I40" s="157"/>
      <c r="J40" s="157"/>
      <c r="K40" s="158"/>
      <c r="L40" s="156">
        <v>12</v>
      </c>
      <c r="M40" s="157"/>
      <c r="N40" s="157"/>
      <c r="O40" s="157"/>
      <c r="P40" s="157"/>
      <c r="Q40" s="157"/>
      <c r="R40" s="157"/>
      <c r="S40" s="166"/>
    </row>
    <row r="41" spans="2:19" ht="25" customHeight="1" x14ac:dyDescent="0.35">
      <c r="B41" s="148" t="s">
        <v>57</v>
      </c>
      <c r="C41" s="149"/>
      <c r="D41" s="167" t="s">
        <v>54</v>
      </c>
      <c r="E41" s="168"/>
      <c r="F41" s="168"/>
      <c r="G41" s="168"/>
      <c r="H41" s="168"/>
      <c r="I41" s="168"/>
      <c r="J41" s="168"/>
      <c r="K41" s="168"/>
      <c r="L41" s="168"/>
      <c r="M41" s="168"/>
      <c r="N41" s="168"/>
      <c r="O41" s="168"/>
      <c r="P41" s="168"/>
      <c r="Q41" s="168"/>
      <c r="R41" s="168"/>
      <c r="S41" s="169"/>
    </row>
    <row r="42" spans="2:19" ht="28" customHeight="1" x14ac:dyDescent="0.35">
      <c r="B42" s="150" t="s">
        <v>58</v>
      </c>
      <c r="C42" s="151"/>
      <c r="D42" s="170"/>
      <c r="E42" s="171"/>
      <c r="F42" s="171"/>
      <c r="G42" s="171"/>
      <c r="H42" s="171"/>
      <c r="I42" s="171"/>
      <c r="J42" s="171"/>
      <c r="K42" s="171"/>
      <c r="L42" s="171"/>
      <c r="M42" s="171"/>
      <c r="N42" s="171"/>
      <c r="O42" s="171"/>
      <c r="P42" s="171"/>
      <c r="Q42" s="171"/>
      <c r="R42" s="171"/>
      <c r="S42" s="172"/>
    </row>
    <row r="43" spans="2:19" ht="32.5" customHeight="1" thickBot="1" x14ac:dyDescent="0.4">
      <c r="B43" s="152" t="s">
        <v>60</v>
      </c>
      <c r="C43" s="153"/>
      <c r="D43" s="173"/>
      <c r="E43" s="174"/>
      <c r="F43" s="174"/>
      <c r="G43" s="174"/>
      <c r="H43" s="174"/>
      <c r="I43" s="174"/>
      <c r="J43" s="174"/>
      <c r="K43" s="174"/>
      <c r="L43" s="174"/>
      <c r="M43" s="174"/>
      <c r="N43" s="174"/>
      <c r="O43" s="174"/>
      <c r="P43" s="174"/>
      <c r="Q43" s="174"/>
      <c r="R43" s="174"/>
      <c r="S43" s="175"/>
    </row>
    <row r="44" spans="2:19" ht="15" thickBot="1" x14ac:dyDescent="0.4"/>
    <row r="45" spans="2:19" ht="25" customHeight="1" thickBot="1" x14ac:dyDescent="0.55000000000000004">
      <c r="B45" s="42" t="s">
        <v>61</v>
      </c>
      <c r="C45" s="43"/>
      <c r="D45" s="43"/>
      <c r="E45" s="43"/>
      <c r="F45" s="43"/>
      <c r="G45" s="43"/>
      <c r="H45" s="43"/>
      <c r="I45" s="43"/>
      <c r="J45" s="43"/>
      <c r="K45" s="43"/>
      <c r="L45" s="43"/>
      <c r="M45" s="43"/>
      <c r="N45" s="43"/>
      <c r="O45" s="43"/>
      <c r="P45" s="43"/>
      <c r="Q45" s="43"/>
      <c r="R45" s="43"/>
      <c r="S45" s="43"/>
    </row>
    <row r="46" spans="2:19" ht="28" customHeight="1" thickBot="1" x14ac:dyDescent="0.4">
      <c r="B46" s="176" t="s">
        <v>92</v>
      </c>
      <c r="C46" s="177"/>
      <c r="D46" s="177"/>
      <c r="E46" s="177"/>
      <c r="F46" s="177"/>
      <c r="G46" s="177"/>
      <c r="H46" s="177"/>
      <c r="I46" s="177"/>
      <c r="J46" s="177"/>
      <c r="K46" s="177"/>
      <c r="L46" s="177"/>
      <c r="M46" s="177"/>
      <c r="N46" s="177"/>
      <c r="O46" s="177"/>
      <c r="P46" s="177"/>
      <c r="Q46" s="177"/>
      <c r="R46" s="177"/>
      <c r="S46" s="178"/>
    </row>
    <row r="47" spans="2:19" ht="23" customHeight="1" thickBot="1" x14ac:dyDescent="0.4">
      <c r="B47" s="179" t="s">
        <v>59</v>
      </c>
      <c r="C47" s="180"/>
      <c r="D47" s="181" t="s">
        <v>115</v>
      </c>
      <c r="E47" s="182"/>
      <c r="F47" s="182"/>
      <c r="G47" s="182"/>
      <c r="H47" s="182"/>
      <c r="I47" s="182"/>
      <c r="J47" s="182"/>
      <c r="K47" s="180"/>
      <c r="L47" s="181" t="s">
        <v>114</v>
      </c>
      <c r="M47" s="182"/>
      <c r="N47" s="182"/>
      <c r="O47" s="182"/>
      <c r="P47" s="182"/>
      <c r="Q47" s="182"/>
      <c r="R47" s="182"/>
      <c r="S47" s="183"/>
    </row>
    <row r="48" spans="2:19" ht="29" customHeight="1" x14ac:dyDescent="0.35">
      <c r="B48" s="138" t="s">
        <v>108</v>
      </c>
      <c r="C48" s="139"/>
      <c r="D48" s="140">
        <v>4</v>
      </c>
      <c r="E48" s="141"/>
      <c r="F48" s="141"/>
      <c r="G48" s="141"/>
      <c r="H48" s="141"/>
      <c r="I48" s="141"/>
      <c r="J48" s="141"/>
      <c r="K48" s="142"/>
      <c r="L48" s="140"/>
      <c r="M48" s="141"/>
      <c r="N48" s="141"/>
      <c r="O48" s="141"/>
      <c r="P48" s="141"/>
      <c r="Q48" s="141"/>
      <c r="R48" s="141"/>
      <c r="S48" s="162"/>
    </row>
    <row r="49" spans="2:19" ht="29" customHeight="1" x14ac:dyDescent="0.35">
      <c r="B49" s="143" t="s">
        <v>109</v>
      </c>
      <c r="C49" s="144"/>
      <c r="D49" s="145">
        <v>5</v>
      </c>
      <c r="E49" s="146"/>
      <c r="F49" s="146"/>
      <c r="G49" s="146"/>
      <c r="H49" s="146"/>
      <c r="I49" s="146"/>
      <c r="J49" s="146"/>
      <c r="K49" s="147"/>
      <c r="L49" s="145"/>
      <c r="M49" s="146"/>
      <c r="N49" s="146"/>
      <c r="O49" s="146"/>
      <c r="P49" s="146"/>
      <c r="Q49" s="146"/>
      <c r="R49" s="146"/>
      <c r="S49" s="163"/>
    </row>
    <row r="50" spans="2:19" ht="29" customHeight="1" x14ac:dyDescent="0.35">
      <c r="B50" s="128" t="s">
        <v>110</v>
      </c>
      <c r="C50" s="129"/>
      <c r="D50" s="130">
        <v>6</v>
      </c>
      <c r="E50" s="131"/>
      <c r="F50" s="131"/>
      <c r="G50" s="131"/>
      <c r="H50" s="131"/>
      <c r="I50" s="131"/>
      <c r="J50" s="131"/>
      <c r="K50" s="132"/>
      <c r="L50" s="130"/>
      <c r="M50" s="131"/>
      <c r="N50" s="131"/>
      <c r="O50" s="131"/>
      <c r="P50" s="131"/>
      <c r="Q50" s="131"/>
      <c r="R50" s="131"/>
      <c r="S50" s="164"/>
    </row>
    <row r="51" spans="2:19" ht="29" customHeight="1" x14ac:dyDescent="0.35">
      <c r="B51" s="133" t="s">
        <v>111</v>
      </c>
      <c r="C51" s="134"/>
      <c r="D51" s="135">
        <v>1</v>
      </c>
      <c r="E51" s="136"/>
      <c r="F51" s="136"/>
      <c r="G51" s="136"/>
      <c r="H51" s="136"/>
      <c r="I51" s="136"/>
      <c r="J51" s="136"/>
      <c r="K51" s="137"/>
      <c r="L51" s="135"/>
      <c r="M51" s="136"/>
      <c r="N51" s="136"/>
      <c r="O51" s="136"/>
      <c r="P51" s="136"/>
      <c r="Q51" s="136"/>
      <c r="R51" s="136"/>
      <c r="S51" s="165"/>
    </row>
    <row r="52" spans="2:19" ht="29" customHeight="1" x14ac:dyDescent="0.35">
      <c r="B52" s="143" t="s">
        <v>112</v>
      </c>
      <c r="C52" s="144"/>
      <c r="D52" s="145">
        <v>2</v>
      </c>
      <c r="E52" s="146"/>
      <c r="F52" s="146"/>
      <c r="G52" s="146"/>
      <c r="H52" s="146"/>
      <c r="I52" s="146"/>
      <c r="J52" s="146"/>
      <c r="K52" s="147"/>
      <c r="L52" s="145"/>
      <c r="M52" s="146"/>
      <c r="N52" s="146"/>
      <c r="O52" s="146"/>
      <c r="P52" s="146"/>
      <c r="Q52" s="146"/>
      <c r="R52" s="146"/>
      <c r="S52" s="163"/>
    </row>
    <row r="53" spans="2:19" ht="29" customHeight="1" thickBot="1" x14ac:dyDescent="0.4">
      <c r="B53" s="154" t="s">
        <v>113</v>
      </c>
      <c r="C53" s="155"/>
      <c r="D53" s="156">
        <v>3</v>
      </c>
      <c r="E53" s="157"/>
      <c r="F53" s="157"/>
      <c r="G53" s="157"/>
      <c r="H53" s="157"/>
      <c r="I53" s="157"/>
      <c r="J53" s="157"/>
      <c r="K53" s="158"/>
      <c r="L53" s="156"/>
      <c r="M53" s="157"/>
      <c r="N53" s="157"/>
      <c r="O53" s="157"/>
      <c r="P53" s="157"/>
      <c r="Q53" s="157"/>
      <c r="R53" s="157"/>
      <c r="S53" s="166"/>
    </row>
    <row r="54" spans="2:19" ht="26" customHeight="1" x14ac:dyDescent="0.35">
      <c r="B54" s="148" t="s">
        <v>57</v>
      </c>
      <c r="C54" s="149"/>
      <c r="D54" s="184"/>
      <c r="E54" s="185"/>
      <c r="F54" s="185"/>
      <c r="G54" s="185"/>
      <c r="H54" s="185"/>
      <c r="I54" s="185"/>
      <c r="J54" s="185"/>
      <c r="K54" s="186"/>
      <c r="L54" s="184"/>
      <c r="M54" s="185"/>
      <c r="N54" s="185"/>
      <c r="O54" s="185"/>
      <c r="P54" s="185"/>
      <c r="Q54" s="185"/>
      <c r="R54" s="185"/>
      <c r="S54" s="190"/>
    </row>
    <row r="55" spans="2:19" ht="26" customHeight="1" thickBot="1" x14ac:dyDescent="0.4">
      <c r="B55" s="159" t="s">
        <v>58</v>
      </c>
      <c r="C55" s="160"/>
      <c r="D55" s="187"/>
      <c r="E55" s="188"/>
      <c r="F55" s="188"/>
      <c r="G55" s="188"/>
      <c r="H55" s="188"/>
      <c r="I55" s="188"/>
      <c r="J55" s="188"/>
      <c r="K55" s="189"/>
      <c r="L55" s="187"/>
      <c r="M55" s="188"/>
      <c r="N55" s="188"/>
      <c r="O55" s="188"/>
      <c r="P55" s="188"/>
      <c r="Q55" s="188"/>
      <c r="R55" s="188"/>
      <c r="S55" s="191"/>
    </row>
    <row r="57" spans="2:19" ht="18.5" x14ac:dyDescent="0.45">
      <c r="B57" s="51" t="s">
        <v>76</v>
      </c>
      <c r="C57" s="41"/>
      <c r="D57" s="41"/>
      <c r="E57" s="41"/>
      <c r="F57" s="41"/>
      <c r="G57" s="41"/>
      <c r="H57" s="41"/>
      <c r="I57" s="41"/>
      <c r="J57" s="41"/>
      <c r="K57" s="41"/>
      <c r="L57" s="41"/>
      <c r="M57" s="41"/>
      <c r="N57" s="41"/>
      <c r="O57" s="41"/>
      <c r="P57" s="41"/>
      <c r="Q57" s="41"/>
      <c r="R57" s="41"/>
      <c r="S57" s="41"/>
    </row>
    <row r="58" spans="2:19" ht="26.5" customHeight="1" x14ac:dyDescent="0.35">
      <c r="B58" s="161" t="s">
        <v>116</v>
      </c>
      <c r="C58" s="161"/>
      <c r="D58" s="161"/>
      <c r="E58" s="161"/>
      <c r="F58" s="161"/>
      <c r="G58" s="161"/>
      <c r="H58" s="161"/>
      <c r="I58" s="161"/>
      <c r="J58" s="161"/>
      <c r="K58" s="161"/>
      <c r="L58" s="161"/>
      <c r="M58" s="161"/>
      <c r="N58" s="161"/>
      <c r="O58" s="161"/>
      <c r="P58" s="161"/>
      <c r="Q58" s="161"/>
      <c r="R58" s="161"/>
      <c r="S58" s="161"/>
    </row>
    <row r="59" spans="2:19" ht="44" customHeight="1" x14ac:dyDescent="0.35">
      <c r="B59" s="161" t="s">
        <v>117</v>
      </c>
      <c r="C59" s="161"/>
      <c r="D59" s="161"/>
      <c r="E59" s="161"/>
      <c r="F59" s="161"/>
      <c r="G59" s="161"/>
      <c r="H59" s="161"/>
      <c r="I59" s="161"/>
      <c r="J59" s="161"/>
      <c r="K59" s="161"/>
      <c r="L59" s="161"/>
      <c r="M59" s="161"/>
      <c r="N59" s="161"/>
      <c r="O59" s="161"/>
      <c r="P59" s="161"/>
      <c r="Q59" s="161"/>
      <c r="R59" s="161"/>
      <c r="S59" s="161"/>
    </row>
    <row r="60" spans="2:19" ht="26.5" customHeight="1" x14ac:dyDescent="0.35">
      <c r="B60" s="161" t="s">
        <v>77</v>
      </c>
      <c r="C60" s="161"/>
      <c r="D60" s="161"/>
      <c r="E60" s="161"/>
      <c r="F60" s="161"/>
      <c r="G60" s="161"/>
      <c r="H60" s="161"/>
      <c r="I60" s="161"/>
      <c r="J60" s="161"/>
      <c r="K60" s="161"/>
      <c r="L60" s="161"/>
      <c r="M60" s="161"/>
      <c r="N60" s="161"/>
      <c r="O60" s="161"/>
      <c r="P60" s="161"/>
      <c r="Q60" s="161"/>
      <c r="R60" s="161"/>
      <c r="S60" s="161"/>
    </row>
  </sheetData>
  <sheetProtection algorithmName="SHA-512" hashValue="p6qdVls8CJyqSbXm9n5pKGekzBuYY6QYWm5zE8CBai5wztHO2haoDS7GSJoqtEqR54uFJhgzZJIWzaweNPr8sg==" saltValue="M3HeuaPqPxss+LyYmQ6EBw==" spinCount="100000" sheet="1" objects="1" scenarios="1"/>
  <mergeCells count="79">
    <mergeCell ref="L52:S52"/>
    <mergeCell ref="L53:S53"/>
    <mergeCell ref="L47:S47"/>
    <mergeCell ref="D54:K54"/>
    <mergeCell ref="D55:K55"/>
    <mergeCell ref="L54:S54"/>
    <mergeCell ref="L55:S55"/>
    <mergeCell ref="D48:K48"/>
    <mergeCell ref="L40:S40"/>
    <mergeCell ref="L48:S48"/>
    <mergeCell ref="L49:S49"/>
    <mergeCell ref="L50:S50"/>
    <mergeCell ref="L51:S51"/>
    <mergeCell ref="D41:S41"/>
    <mergeCell ref="D42:S42"/>
    <mergeCell ref="D43:S43"/>
    <mergeCell ref="B46:S46"/>
    <mergeCell ref="B49:C49"/>
    <mergeCell ref="D49:K49"/>
    <mergeCell ref="B50:C50"/>
    <mergeCell ref="D50:K50"/>
    <mergeCell ref="B47:C47"/>
    <mergeCell ref="D47:K47"/>
    <mergeCell ref="B48:C48"/>
    <mergeCell ref="L35:S35"/>
    <mergeCell ref="L36:S36"/>
    <mergeCell ref="L37:S37"/>
    <mergeCell ref="L38:S38"/>
    <mergeCell ref="L39:S39"/>
    <mergeCell ref="B54:C54"/>
    <mergeCell ref="B55:C55"/>
    <mergeCell ref="B58:S58"/>
    <mergeCell ref="B59:S59"/>
    <mergeCell ref="B60:S60"/>
    <mergeCell ref="B53:C53"/>
    <mergeCell ref="D53:K53"/>
    <mergeCell ref="B51:C51"/>
    <mergeCell ref="D51:K51"/>
    <mergeCell ref="B52:C52"/>
    <mergeCell ref="D52:K52"/>
    <mergeCell ref="B41:C41"/>
    <mergeCell ref="B42:C42"/>
    <mergeCell ref="B43:C43"/>
    <mergeCell ref="B39:C39"/>
    <mergeCell ref="D39:K39"/>
    <mergeCell ref="B40:C40"/>
    <mergeCell ref="D40:K40"/>
    <mergeCell ref="B37:C37"/>
    <mergeCell ref="D37:K37"/>
    <mergeCell ref="B38:C38"/>
    <mergeCell ref="D38:K38"/>
    <mergeCell ref="B35:C35"/>
    <mergeCell ref="D35:K35"/>
    <mergeCell ref="B36:C36"/>
    <mergeCell ref="D36:K36"/>
    <mergeCell ref="E25:G25"/>
    <mergeCell ref="B30:P30"/>
    <mergeCell ref="B32:T32"/>
    <mergeCell ref="B34:K34"/>
    <mergeCell ref="L25:M25"/>
    <mergeCell ref="N25:P25"/>
    <mergeCell ref="L27:M27"/>
    <mergeCell ref="N27:P27"/>
    <mergeCell ref="E27:J27"/>
    <mergeCell ref="B33:S33"/>
    <mergeCell ref="L34:S34"/>
    <mergeCell ref="B2:Q2"/>
    <mergeCell ref="F23:J23"/>
    <mergeCell ref="B9:P9"/>
    <mergeCell ref="E12:J12"/>
    <mergeCell ref="F14:J14"/>
    <mergeCell ref="M14:O14"/>
    <mergeCell ref="F16:J16"/>
    <mergeCell ref="M16:O16"/>
    <mergeCell ref="B18:P18"/>
    <mergeCell ref="E21:J21"/>
    <mergeCell ref="N21:P21"/>
    <mergeCell ref="P12:S12"/>
    <mergeCell ref="B16:E16"/>
  </mergeCells>
  <dataValidations count="1">
    <dataValidation type="list" allowBlank="1" showInputMessage="1" showErrorMessage="1" errorTitle="Seleccione el tipo de CPHS " error="Solo considere las opciones presentadas en la lista. " sqref="N27:P27" xr:uid="{00000000-0002-0000-0100-000000000000}">
      <formula1>"PROPIO,MIXTO,FAENA"</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74"/>
  <sheetViews>
    <sheetView showGridLines="0" topLeftCell="A12" zoomScale="70" zoomScaleNormal="70" workbookViewId="0">
      <selection activeCell="D13" sqref="D13:G13"/>
    </sheetView>
  </sheetViews>
  <sheetFormatPr baseColWidth="10" defaultColWidth="11.453125" defaultRowHeight="14.5" x14ac:dyDescent="0.35"/>
  <cols>
    <col min="1" max="1" width="3" customWidth="1"/>
    <col min="7" max="7" width="13.81640625" customWidth="1"/>
    <col min="13" max="14" width="12.7265625" customWidth="1"/>
    <col min="19" max="19" width="19.1796875" customWidth="1"/>
  </cols>
  <sheetData>
    <row r="1" spans="2:19" ht="10.5" customHeight="1" x14ac:dyDescent="0.35"/>
    <row r="2" spans="2:19" ht="143" customHeight="1" x14ac:dyDescent="0.35">
      <c r="B2" s="96"/>
      <c r="C2" s="97"/>
      <c r="D2" s="97"/>
      <c r="E2" s="97"/>
      <c r="F2" s="97"/>
      <c r="G2" s="97"/>
      <c r="H2" s="97"/>
      <c r="I2" s="97"/>
      <c r="J2" s="97"/>
      <c r="K2" s="97"/>
      <c r="L2" s="97"/>
      <c r="M2" s="97"/>
      <c r="N2" s="97"/>
      <c r="O2" s="97"/>
      <c r="P2" s="97"/>
      <c r="Q2" s="97"/>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3.5" customHeight="1" x14ac:dyDescent="0.35"/>
    <row r="9" spans="2:19" ht="24.5" customHeight="1" x14ac:dyDescent="0.35">
      <c r="B9" s="192" t="s">
        <v>97</v>
      </c>
      <c r="C9" s="193"/>
      <c r="D9" s="193"/>
      <c r="E9" s="69"/>
      <c r="F9" s="70"/>
      <c r="G9" s="71"/>
      <c r="H9" s="72"/>
      <c r="I9" s="72"/>
      <c r="J9" s="72"/>
      <c r="K9" s="72"/>
      <c r="L9" s="72"/>
      <c r="M9" s="72"/>
      <c r="N9" s="72"/>
      <c r="O9" s="72"/>
      <c r="P9" s="72"/>
      <c r="Q9" s="72"/>
      <c r="R9" s="72"/>
      <c r="S9" s="73"/>
    </row>
    <row r="10" spans="2:19" ht="42.5" customHeight="1" x14ac:dyDescent="0.35">
      <c r="B10" s="196" t="s">
        <v>122</v>
      </c>
      <c r="C10" s="197"/>
      <c r="D10" s="197"/>
      <c r="E10" s="197"/>
      <c r="F10" s="197"/>
      <c r="G10" s="197"/>
      <c r="H10" s="197"/>
      <c r="I10" s="197"/>
      <c r="J10" s="197"/>
      <c r="K10" s="197"/>
      <c r="L10" s="197"/>
      <c r="M10" s="197"/>
      <c r="N10" s="197"/>
      <c r="O10" s="197"/>
      <c r="P10" s="197"/>
      <c r="Q10" s="197"/>
      <c r="R10" s="197"/>
      <c r="S10" s="198"/>
    </row>
    <row r="11" spans="2:19" ht="53" customHeight="1" x14ac:dyDescent="0.35">
      <c r="B11" s="199" t="s">
        <v>123</v>
      </c>
      <c r="C11" s="200"/>
      <c r="D11" s="200"/>
      <c r="E11" s="200"/>
      <c r="F11" s="200"/>
      <c r="G11" s="200"/>
      <c r="H11" s="200"/>
      <c r="I11" s="200"/>
      <c r="J11" s="200"/>
      <c r="K11" s="200"/>
      <c r="L11" s="200"/>
      <c r="M11" s="200"/>
      <c r="N11" s="200"/>
      <c r="O11" s="200"/>
      <c r="P11" s="200"/>
      <c r="Q11" s="200"/>
      <c r="R11" s="200"/>
      <c r="S11" s="201"/>
    </row>
    <row r="12" spans="2:19" ht="101" customHeight="1" x14ac:dyDescent="0.35">
      <c r="B12" s="194" t="s">
        <v>16</v>
      </c>
      <c r="C12" s="194"/>
      <c r="D12" s="195" t="s">
        <v>133</v>
      </c>
      <c r="E12" s="195"/>
      <c r="F12" s="195"/>
      <c r="G12" s="195"/>
      <c r="H12" s="195" t="s">
        <v>66</v>
      </c>
      <c r="I12" s="195"/>
      <c r="J12" s="195" t="s">
        <v>67</v>
      </c>
      <c r="K12" s="195"/>
      <c r="L12" s="195"/>
      <c r="M12" s="195"/>
      <c r="N12" s="195" t="s">
        <v>124</v>
      </c>
      <c r="O12" s="195"/>
      <c r="P12" s="195"/>
      <c r="Q12" s="195"/>
      <c r="R12" s="195"/>
      <c r="S12" s="195"/>
    </row>
    <row r="13" spans="2:19" ht="306" customHeight="1" x14ac:dyDescent="0.35">
      <c r="B13" s="202" t="s">
        <v>35</v>
      </c>
      <c r="C13" s="202"/>
      <c r="D13" s="203" t="s">
        <v>125</v>
      </c>
      <c r="E13" s="203"/>
      <c r="F13" s="203"/>
      <c r="G13" s="203"/>
      <c r="H13" s="204" t="s">
        <v>19</v>
      </c>
      <c r="I13" s="204"/>
      <c r="J13" s="205"/>
      <c r="K13" s="205"/>
      <c r="L13" s="205"/>
      <c r="M13" s="205"/>
      <c r="N13" s="206" t="s">
        <v>134</v>
      </c>
      <c r="O13" s="206"/>
      <c r="P13" s="206"/>
      <c r="Q13" s="206"/>
      <c r="R13" s="206"/>
      <c r="S13" s="206"/>
    </row>
    <row r="14" spans="2:19" ht="154" customHeight="1" x14ac:dyDescent="0.35">
      <c r="B14" s="202" t="s">
        <v>35</v>
      </c>
      <c r="C14" s="202"/>
      <c r="D14" s="207" t="s">
        <v>130</v>
      </c>
      <c r="E14" s="207"/>
      <c r="F14" s="207"/>
      <c r="G14" s="207"/>
      <c r="H14" s="204" t="s">
        <v>19</v>
      </c>
      <c r="I14" s="204"/>
      <c r="J14" s="205"/>
      <c r="K14" s="205"/>
      <c r="L14" s="205"/>
      <c r="M14" s="205"/>
      <c r="N14" s="203" t="s">
        <v>135</v>
      </c>
      <c r="O14" s="203"/>
      <c r="P14" s="203"/>
      <c r="Q14" s="203"/>
      <c r="R14" s="203"/>
      <c r="S14" s="203"/>
    </row>
    <row r="15" spans="2:19" ht="97.5" customHeight="1" x14ac:dyDescent="0.35">
      <c r="B15" s="202" t="s">
        <v>35</v>
      </c>
      <c r="C15" s="202"/>
      <c r="D15" s="207" t="s">
        <v>126</v>
      </c>
      <c r="E15" s="207"/>
      <c r="F15" s="207"/>
      <c r="G15" s="207"/>
      <c r="H15" s="204" t="s">
        <v>19</v>
      </c>
      <c r="I15" s="204"/>
      <c r="J15" s="205"/>
      <c r="K15" s="205"/>
      <c r="L15" s="205"/>
      <c r="M15" s="205"/>
      <c r="N15" s="203" t="s">
        <v>136</v>
      </c>
      <c r="O15" s="203"/>
      <c r="P15" s="203"/>
      <c r="Q15" s="203"/>
      <c r="R15" s="203"/>
      <c r="S15" s="203"/>
    </row>
    <row r="16" spans="2:19" ht="81" customHeight="1" x14ac:dyDescent="0.35">
      <c r="B16" s="202" t="s">
        <v>35</v>
      </c>
      <c r="C16" s="202"/>
      <c r="D16" s="203" t="s">
        <v>127</v>
      </c>
      <c r="E16" s="203"/>
      <c r="F16" s="203"/>
      <c r="G16" s="203"/>
      <c r="H16" s="204" t="s">
        <v>18</v>
      </c>
      <c r="I16" s="204"/>
      <c r="J16" s="205"/>
      <c r="K16" s="205"/>
      <c r="L16" s="205"/>
      <c r="M16" s="205"/>
      <c r="N16" s="203" t="s">
        <v>128</v>
      </c>
      <c r="O16" s="203"/>
      <c r="P16" s="203"/>
      <c r="Q16" s="203"/>
      <c r="R16" s="203"/>
      <c r="S16" s="203"/>
    </row>
    <row r="17" spans="2:33" ht="91.5" customHeight="1" x14ac:dyDescent="0.35">
      <c r="B17" s="202" t="s">
        <v>35</v>
      </c>
      <c r="C17" s="202"/>
      <c r="D17" s="203" t="s">
        <v>129</v>
      </c>
      <c r="E17" s="203"/>
      <c r="F17" s="203"/>
      <c r="G17" s="203"/>
      <c r="H17" s="204" t="s">
        <v>18</v>
      </c>
      <c r="I17" s="204"/>
      <c r="J17" s="205"/>
      <c r="K17" s="205"/>
      <c r="L17" s="205"/>
      <c r="M17" s="205"/>
      <c r="N17" s="203" t="s">
        <v>137</v>
      </c>
      <c r="O17" s="203"/>
      <c r="P17" s="203"/>
      <c r="Q17" s="203"/>
      <c r="R17" s="203"/>
      <c r="S17" s="203"/>
    </row>
    <row r="18" spans="2:33" ht="209.5" customHeight="1" x14ac:dyDescent="0.35">
      <c r="B18" s="202" t="s">
        <v>36</v>
      </c>
      <c r="C18" s="202"/>
      <c r="D18" s="203" t="s">
        <v>131</v>
      </c>
      <c r="E18" s="203"/>
      <c r="F18" s="203"/>
      <c r="G18" s="203"/>
      <c r="H18" s="204" t="s">
        <v>18</v>
      </c>
      <c r="I18" s="204"/>
      <c r="J18" s="205"/>
      <c r="K18" s="205"/>
      <c r="L18" s="205"/>
      <c r="M18" s="205"/>
      <c r="N18" s="208" t="s">
        <v>132</v>
      </c>
      <c r="O18" s="208"/>
      <c r="P18" s="208"/>
      <c r="Q18" s="208"/>
      <c r="R18" s="208"/>
      <c r="S18" s="208"/>
      <c r="T18" s="53"/>
    </row>
    <row r="19" spans="2:33" ht="170" customHeight="1" x14ac:dyDescent="0.35">
      <c r="B19" s="202" t="s">
        <v>36</v>
      </c>
      <c r="C19" s="202"/>
      <c r="D19" s="203" t="s">
        <v>79</v>
      </c>
      <c r="E19" s="203"/>
      <c r="F19" s="203"/>
      <c r="G19" s="203"/>
      <c r="H19" s="204" t="s">
        <v>18</v>
      </c>
      <c r="I19" s="204"/>
      <c r="J19" s="205"/>
      <c r="K19" s="205"/>
      <c r="L19" s="205"/>
      <c r="M19" s="205"/>
      <c r="N19" s="208" t="s">
        <v>138</v>
      </c>
      <c r="O19" s="208"/>
      <c r="P19" s="208"/>
      <c r="Q19" s="208"/>
      <c r="R19" s="208"/>
      <c r="S19" s="208"/>
    </row>
    <row r="20" spans="2:33" ht="297" customHeight="1" x14ac:dyDescent="0.35">
      <c r="B20" s="202" t="s">
        <v>37</v>
      </c>
      <c r="C20" s="202"/>
      <c r="D20" s="203" t="s">
        <v>38</v>
      </c>
      <c r="E20" s="203"/>
      <c r="F20" s="203"/>
      <c r="G20" s="203"/>
      <c r="H20" s="204" t="s">
        <v>18</v>
      </c>
      <c r="I20" s="204"/>
      <c r="J20" s="205"/>
      <c r="K20" s="205"/>
      <c r="L20" s="205"/>
      <c r="M20" s="205"/>
      <c r="N20" s="208" t="s">
        <v>166</v>
      </c>
      <c r="O20" s="208"/>
      <c r="P20" s="208"/>
      <c r="Q20" s="208"/>
      <c r="R20" s="208"/>
      <c r="S20" s="208"/>
    </row>
    <row r="21" spans="2:33" ht="138" customHeight="1" x14ac:dyDescent="0.35">
      <c r="B21" s="202" t="s">
        <v>39</v>
      </c>
      <c r="C21" s="202"/>
      <c r="D21" s="203" t="s">
        <v>86</v>
      </c>
      <c r="E21" s="203"/>
      <c r="F21" s="203"/>
      <c r="G21" s="203"/>
      <c r="H21" s="204" t="s">
        <v>18</v>
      </c>
      <c r="I21" s="204"/>
      <c r="J21" s="205"/>
      <c r="K21" s="205"/>
      <c r="L21" s="205"/>
      <c r="M21" s="205"/>
      <c r="N21" s="208" t="s">
        <v>139</v>
      </c>
      <c r="O21" s="208"/>
      <c r="P21" s="208"/>
      <c r="Q21" s="208"/>
      <c r="R21" s="208"/>
      <c r="S21" s="208"/>
    </row>
    <row r="22" spans="2:33" ht="101" customHeight="1" x14ac:dyDescent="0.35">
      <c r="B22" s="202" t="s">
        <v>39</v>
      </c>
      <c r="C22" s="202"/>
      <c r="D22" s="203" t="s">
        <v>87</v>
      </c>
      <c r="E22" s="203"/>
      <c r="F22" s="203"/>
      <c r="G22" s="203"/>
      <c r="H22" s="204" t="s">
        <v>18</v>
      </c>
      <c r="I22" s="204"/>
      <c r="J22" s="205"/>
      <c r="K22" s="205"/>
      <c r="L22" s="205"/>
      <c r="M22" s="205"/>
      <c r="N22" s="208" t="s">
        <v>140</v>
      </c>
      <c r="O22" s="208"/>
      <c r="P22" s="208"/>
      <c r="Q22" s="208"/>
      <c r="R22" s="208"/>
      <c r="S22" s="208"/>
    </row>
    <row r="23" spans="2:33" ht="247" customHeight="1" x14ac:dyDescent="0.35">
      <c r="B23" s="202" t="s">
        <v>40</v>
      </c>
      <c r="C23" s="202"/>
      <c r="D23" s="203" t="s">
        <v>142</v>
      </c>
      <c r="E23" s="203"/>
      <c r="F23" s="203"/>
      <c r="G23" s="203"/>
      <c r="H23" s="204" t="s">
        <v>18</v>
      </c>
      <c r="I23" s="204"/>
      <c r="J23" s="205"/>
      <c r="K23" s="205"/>
      <c r="L23" s="205"/>
      <c r="M23" s="205"/>
      <c r="N23" s="208" t="s">
        <v>141</v>
      </c>
      <c r="O23" s="208"/>
      <c r="P23" s="208"/>
      <c r="Q23" s="208"/>
      <c r="R23" s="208"/>
      <c r="S23" s="208"/>
    </row>
    <row r="24" spans="2:33" ht="211.5" customHeight="1" x14ac:dyDescent="0.35">
      <c r="B24" s="202" t="s">
        <v>40</v>
      </c>
      <c r="C24" s="202"/>
      <c r="D24" s="203" t="s">
        <v>93</v>
      </c>
      <c r="E24" s="203"/>
      <c r="F24" s="203"/>
      <c r="G24" s="203"/>
      <c r="H24" s="204" t="s">
        <v>18</v>
      </c>
      <c r="I24" s="204"/>
      <c r="J24" s="205"/>
      <c r="K24" s="205"/>
      <c r="L24" s="205"/>
      <c r="M24" s="205"/>
      <c r="N24" s="208" t="s">
        <v>174</v>
      </c>
      <c r="O24" s="208"/>
      <c r="P24" s="208"/>
      <c r="Q24" s="208"/>
      <c r="R24" s="208"/>
      <c r="S24" s="208"/>
    </row>
    <row r="25" spans="2:33" ht="313" customHeight="1" x14ac:dyDescent="0.35">
      <c r="B25" s="202" t="s">
        <v>40</v>
      </c>
      <c r="C25" s="202"/>
      <c r="D25" s="203" t="s">
        <v>46</v>
      </c>
      <c r="E25" s="203"/>
      <c r="F25" s="203"/>
      <c r="G25" s="203"/>
      <c r="H25" s="204" t="s">
        <v>18</v>
      </c>
      <c r="I25" s="204"/>
      <c r="J25" s="205" t="s">
        <v>68</v>
      </c>
      <c r="K25" s="205"/>
      <c r="L25" s="205"/>
      <c r="M25" s="205"/>
      <c r="N25" s="208" t="s">
        <v>143</v>
      </c>
      <c r="O25" s="208"/>
      <c r="P25" s="208"/>
      <c r="Q25" s="208"/>
      <c r="R25" s="208"/>
      <c r="S25" s="208"/>
    </row>
    <row r="26" spans="2:33" ht="118" customHeight="1" x14ac:dyDescent="0.35">
      <c r="B26" s="202" t="s">
        <v>40</v>
      </c>
      <c r="C26" s="202"/>
      <c r="D26" s="203" t="s">
        <v>41</v>
      </c>
      <c r="E26" s="203"/>
      <c r="F26" s="203"/>
      <c r="G26" s="203"/>
      <c r="H26" s="204" t="s">
        <v>18</v>
      </c>
      <c r="I26" s="204"/>
      <c r="J26" s="205"/>
      <c r="K26" s="205"/>
      <c r="L26" s="205"/>
      <c r="M26" s="205"/>
      <c r="N26" s="208" t="s">
        <v>144</v>
      </c>
      <c r="O26" s="208"/>
      <c r="P26" s="208"/>
      <c r="Q26" s="208"/>
      <c r="R26" s="208"/>
      <c r="S26" s="208"/>
    </row>
    <row r="27" spans="2:33" ht="157.5" customHeight="1" x14ac:dyDescent="0.35">
      <c r="B27" s="202" t="s">
        <v>40</v>
      </c>
      <c r="C27" s="202"/>
      <c r="D27" s="203" t="s">
        <v>168</v>
      </c>
      <c r="E27" s="203"/>
      <c r="F27" s="203"/>
      <c r="G27" s="203"/>
      <c r="H27" s="204" t="s">
        <v>18</v>
      </c>
      <c r="I27" s="204"/>
      <c r="J27" s="205"/>
      <c r="K27" s="205"/>
      <c r="L27" s="205"/>
      <c r="M27" s="205"/>
      <c r="N27" s="208" t="s">
        <v>169</v>
      </c>
      <c r="O27" s="208"/>
      <c r="P27" s="208"/>
      <c r="Q27" s="208"/>
      <c r="R27" s="208"/>
      <c r="S27" s="208"/>
    </row>
    <row r="28" spans="2:33" ht="151.5" customHeight="1" x14ac:dyDescent="0.35">
      <c r="B28" s="202" t="s">
        <v>40</v>
      </c>
      <c r="C28" s="202"/>
      <c r="D28" s="207" t="s">
        <v>161</v>
      </c>
      <c r="E28" s="207"/>
      <c r="F28" s="207"/>
      <c r="G28" s="207"/>
      <c r="H28" s="209" t="s">
        <v>18</v>
      </c>
      <c r="I28" s="209"/>
      <c r="J28" s="210"/>
      <c r="K28" s="210"/>
      <c r="L28" s="210"/>
      <c r="M28" s="210"/>
      <c r="N28" s="211" t="s">
        <v>162</v>
      </c>
      <c r="O28" s="211"/>
      <c r="P28" s="211"/>
      <c r="Q28" s="211"/>
      <c r="R28" s="211"/>
      <c r="S28" s="211"/>
    </row>
    <row r="29" spans="2:33" ht="151.5" customHeight="1" thickBot="1" x14ac:dyDescent="0.4">
      <c r="B29" s="202" t="s">
        <v>40</v>
      </c>
      <c r="C29" s="202"/>
      <c r="D29" s="208" t="s">
        <v>145</v>
      </c>
      <c r="E29" s="208"/>
      <c r="F29" s="208"/>
      <c r="G29" s="208"/>
      <c r="H29" s="204" t="s">
        <v>18</v>
      </c>
      <c r="I29" s="204"/>
      <c r="J29" s="205"/>
      <c r="K29" s="205"/>
      <c r="L29" s="205"/>
      <c r="M29" s="205"/>
      <c r="N29" s="208" t="s">
        <v>146</v>
      </c>
      <c r="O29" s="208"/>
      <c r="P29" s="208"/>
      <c r="Q29" s="208"/>
      <c r="R29" s="208"/>
      <c r="S29" s="208"/>
    </row>
    <row r="30" spans="2:33" ht="89" customHeight="1" x14ac:dyDescent="0.35">
      <c r="B30" s="202" t="s">
        <v>40</v>
      </c>
      <c r="C30" s="202"/>
      <c r="D30" s="203" t="s">
        <v>80</v>
      </c>
      <c r="E30" s="203"/>
      <c r="F30" s="203"/>
      <c r="G30" s="203"/>
      <c r="H30" s="204" t="s">
        <v>18</v>
      </c>
      <c r="I30" s="204"/>
      <c r="J30" s="205"/>
      <c r="K30" s="205"/>
      <c r="L30" s="205"/>
      <c r="M30" s="205"/>
      <c r="N30" s="208" t="s">
        <v>147</v>
      </c>
      <c r="O30" s="208"/>
      <c r="P30" s="208"/>
      <c r="Q30" s="208"/>
      <c r="R30" s="208"/>
      <c r="S30" s="208"/>
      <c r="AB30" s="212"/>
      <c r="AC30" s="213"/>
      <c r="AD30" s="213"/>
      <c r="AE30" s="213"/>
      <c r="AF30" s="213"/>
      <c r="AG30" s="214"/>
    </row>
    <row r="31" spans="2:33" ht="297.5" customHeight="1" x14ac:dyDescent="0.35">
      <c r="B31" s="202" t="s">
        <v>42</v>
      </c>
      <c r="C31" s="202"/>
      <c r="D31" s="203" t="s">
        <v>148</v>
      </c>
      <c r="E31" s="203"/>
      <c r="F31" s="203"/>
      <c r="G31" s="203"/>
      <c r="H31" s="204" t="s">
        <v>18</v>
      </c>
      <c r="I31" s="204"/>
      <c r="J31" s="205"/>
      <c r="K31" s="205"/>
      <c r="L31" s="205"/>
      <c r="M31" s="205"/>
      <c r="N31" s="208" t="s">
        <v>167</v>
      </c>
      <c r="O31" s="208"/>
      <c r="P31" s="208"/>
      <c r="Q31" s="208"/>
      <c r="R31" s="208"/>
      <c r="S31" s="208"/>
    </row>
    <row r="32" spans="2:33" ht="130.5" customHeight="1" x14ac:dyDescent="0.35">
      <c r="B32" s="202" t="s">
        <v>42</v>
      </c>
      <c r="C32" s="202"/>
      <c r="D32" s="203" t="s">
        <v>150</v>
      </c>
      <c r="E32" s="203"/>
      <c r="F32" s="203"/>
      <c r="G32" s="203"/>
      <c r="H32" s="204" t="s">
        <v>18</v>
      </c>
      <c r="I32" s="204"/>
      <c r="J32" s="205"/>
      <c r="K32" s="205"/>
      <c r="L32" s="205"/>
      <c r="M32" s="205"/>
      <c r="N32" s="208" t="s">
        <v>149</v>
      </c>
      <c r="O32" s="208"/>
      <c r="P32" s="208"/>
      <c r="Q32" s="208"/>
      <c r="R32" s="208"/>
      <c r="S32" s="208"/>
    </row>
    <row r="33" spans="2:19" ht="86" customHeight="1" x14ac:dyDescent="0.35">
      <c r="B33" s="202" t="s">
        <v>42</v>
      </c>
      <c r="C33" s="202"/>
      <c r="D33" s="203" t="s">
        <v>81</v>
      </c>
      <c r="E33" s="203"/>
      <c r="F33" s="203"/>
      <c r="G33" s="203"/>
      <c r="H33" s="204" t="s">
        <v>18</v>
      </c>
      <c r="I33" s="204"/>
      <c r="J33" s="205"/>
      <c r="K33" s="205"/>
      <c r="L33" s="205"/>
      <c r="M33" s="205"/>
      <c r="N33" s="208" t="s">
        <v>151</v>
      </c>
      <c r="O33" s="208"/>
      <c r="P33" s="208"/>
      <c r="Q33" s="208"/>
      <c r="R33" s="208"/>
      <c r="S33" s="208"/>
    </row>
    <row r="34" spans="2:19" ht="104.5" customHeight="1" x14ac:dyDescent="0.35">
      <c r="B34" s="202" t="s">
        <v>42</v>
      </c>
      <c r="C34" s="202"/>
      <c r="D34" s="203" t="s">
        <v>82</v>
      </c>
      <c r="E34" s="203"/>
      <c r="F34" s="203"/>
      <c r="G34" s="203"/>
      <c r="H34" s="204" t="s">
        <v>18</v>
      </c>
      <c r="I34" s="204"/>
      <c r="J34" s="205"/>
      <c r="K34" s="205"/>
      <c r="L34" s="205"/>
      <c r="M34" s="205"/>
      <c r="N34" s="208" t="s">
        <v>152</v>
      </c>
      <c r="O34" s="208"/>
      <c r="P34" s="208"/>
      <c r="Q34" s="208"/>
      <c r="R34" s="208"/>
      <c r="S34" s="208"/>
    </row>
    <row r="35" spans="2:19" ht="191" customHeight="1" x14ac:dyDescent="0.35">
      <c r="B35" s="202" t="s">
        <v>43</v>
      </c>
      <c r="C35" s="202"/>
      <c r="D35" s="203" t="s">
        <v>48</v>
      </c>
      <c r="E35" s="203"/>
      <c r="F35" s="203"/>
      <c r="G35" s="203"/>
      <c r="H35" s="204" t="s">
        <v>18</v>
      </c>
      <c r="I35" s="204"/>
      <c r="J35" s="205"/>
      <c r="K35" s="205"/>
      <c r="L35" s="205"/>
      <c r="M35" s="205"/>
      <c r="N35" s="208" t="s">
        <v>153</v>
      </c>
      <c r="O35" s="208"/>
      <c r="P35" s="208"/>
      <c r="Q35" s="208"/>
      <c r="R35" s="208"/>
      <c r="S35" s="208"/>
    </row>
    <row r="36" spans="2:19" ht="110.5" customHeight="1" x14ac:dyDescent="0.35">
      <c r="B36" s="202" t="s">
        <v>43</v>
      </c>
      <c r="C36" s="202"/>
      <c r="D36" s="203" t="s">
        <v>69</v>
      </c>
      <c r="E36" s="203"/>
      <c r="F36" s="203"/>
      <c r="G36" s="203"/>
      <c r="H36" s="204" t="s">
        <v>18</v>
      </c>
      <c r="I36" s="204"/>
      <c r="J36" s="205"/>
      <c r="K36" s="205"/>
      <c r="L36" s="205"/>
      <c r="M36" s="205"/>
      <c r="N36" s="208" t="s">
        <v>154</v>
      </c>
      <c r="O36" s="208"/>
      <c r="P36" s="208"/>
      <c r="Q36" s="208"/>
      <c r="R36" s="208"/>
      <c r="S36" s="208"/>
    </row>
    <row r="37" spans="2:19" ht="139" customHeight="1" x14ac:dyDescent="0.35">
      <c r="B37" s="202" t="s">
        <v>43</v>
      </c>
      <c r="C37" s="202"/>
      <c r="D37" s="203" t="s">
        <v>78</v>
      </c>
      <c r="E37" s="203"/>
      <c r="F37" s="203"/>
      <c r="G37" s="203"/>
      <c r="H37" s="204" t="s">
        <v>18</v>
      </c>
      <c r="I37" s="204"/>
      <c r="J37" s="205"/>
      <c r="K37" s="205"/>
      <c r="L37" s="205"/>
      <c r="M37" s="205"/>
      <c r="N37" s="208" t="s">
        <v>155</v>
      </c>
      <c r="O37" s="208"/>
      <c r="P37" s="208"/>
      <c r="Q37" s="208"/>
      <c r="R37" s="208"/>
      <c r="S37" s="208"/>
    </row>
    <row r="38" spans="2:19" ht="126" customHeight="1" x14ac:dyDescent="0.35">
      <c r="B38" s="202" t="s">
        <v>43</v>
      </c>
      <c r="C38" s="202"/>
      <c r="D38" s="203" t="s">
        <v>83</v>
      </c>
      <c r="E38" s="203"/>
      <c r="F38" s="203"/>
      <c r="G38" s="203"/>
      <c r="H38" s="204" t="s">
        <v>19</v>
      </c>
      <c r="I38" s="204"/>
      <c r="J38" s="205"/>
      <c r="K38" s="205"/>
      <c r="L38" s="205"/>
      <c r="M38" s="205"/>
      <c r="N38" s="208" t="s">
        <v>156</v>
      </c>
      <c r="O38" s="208"/>
      <c r="P38" s="208"/>
      <c r="Q38" s="208"/>
      <c r="R38" s="208"/>
      <c r="S38" s="208"/>
    </row>
    <row r="39" spans="2:19" ht="79.5" customHeight="1" x14ac:dyDescent="0.35">
      <c r="B39" s="202" t="s">
        <v>43</v>
      </c>
      <c r="C39" s="202"/>
      <c r="D39" s="203" t="s">
        <v>84</v>
      </c>
      <c r="E39" s="203"/>
      <c r="F39" s="203"/>
      <c r="G39" s="203"/>
      <c r="H39" s="204" t="s">
        <v>18</v>
      </c>
      <c r="I39" s="204"/>
      <c r="J39" s="205"/>
      <c r="K39" s="205"/>
      <c r="L39" s="205"/>
      <c r="M39" s="205"/>
      <c r="N39" s="208" t="s">
        <v>157</v>
      </c>
      <c r="O39" s="208"/>
      <c r="P39" s="208"/>
      <c r="Q39" s="208"/>
      <c r="R39" s="208"/>
      <c r="S39" s="208"/>
    </row>
    <row r="40" spans="2:19" ht="204" customHeight="1" x14ac:dyDescent="0.35">
      <c r="B40" s="202" t="s">
        <v>43</v>
      </c>
      <c r="C40" s="202"/>
      <c r="D40" s="203" t="s">
        <v>85</v>
      </c>
      <c r="E40" s="203"/>
      <c r="F40" s="203"/>
      <c r="G40" s="203"/>
      <c r="H40" s="204" t="s">
        <v>18</v>
      </c>
      <c r="I40" s="204"/>
      <c r="J40" s="205"/>
      <c r="K40" s="205"/>
      <c r="L40" s="205"/>
      <c r="M40" s="205"/>
      <c r="N40" s="208" t="s">
        <v>158</v>
      </c>
      <c r="O40" s="208"/>
      <c r="P40" s="208"/>
      <c r="Q40" s="208"/>
      <c r="R40" s="208"/>
      <c r="S40" s="208"/>
    </row>
    <row r="41" spans="2:19" ht="123" customHeight="1" x14ac:dyDescent="0.35">
      <c r="B41" s="202" t="s">
        <v>44</v>
      </c>
      <c r="C41" s="202"/>
      <c r="D41" s="203" t="s">
        <v>47</v>
      </c>
      <c r="E41" s="203"/>
      <c r="F41" s="203"/>
      <c r="G41" s="203"/>
      <c r="H41" s="204" t="s">
        <v>18</v>
      </c>
      <c r="I41" s="204"/>
      <c r="J41" s="205"/>
      <c r="K41" s="205"/>
      <c r="L41" s="205"/>
      <c r="M41" s="205"/>
      <c r="N41" s="208" t="s">
        <v>159</v>
      </c>
      <c r="O41" s="208"/>
      <c r="P41" s="208"/>
      <c r="Q41" s="208"/>
      <c r="R41" s="208"/>
      <c r="S41" s="208"/>
    </row>
    <row r="42" spans="2:19" ht="71.5" customHeight="1" x14ac:dyDescent="0.35">
      <c r="B42" s="202" t="s">
        <v>44</v>
      </c>
      <c r="C42" s="202"/>
      <c r="D42" s="203" t="s">
        <v>45</v>
      </c>
      <c r="E42" s="203"/>
      <c r="F42" s="203"/>
      <c r="G42" s="203"/>
      <c r="H42" s="204" t="s">
        <v>19</v>
      </c>
      <c r="I42" s="204"/>
      <c r="J42" s="205"/>
      <c r="K42" s="205"/>
      <c r="L42" s="205"/>
      <c r="M42" s="205"/>
      <c r="N42" s="208" t="s">
        <v>160</v>
      </c>
      <c r="O42" s="208"/>
      <c r="P42" s="208"/>
      <c r="Q42" s="208"/>
      <c r="R42" s="208"/>
      <c r="S42" s="208"/>
    </row>
    <row r="43" spans="2:19" x14ac:dyDescent="0.35">
      <c r="B43" s="52"/>
      <c r="C43" s="52"/>
      <c r="D43" s="52"/>
      <c r="E43" s="52"/>
      <c r="F43" s="52"/>
      <c r="G43" s="52"/>
      <c r="H43" s="52"/>
      <c r="I43" s="52"/>
      <c r="J43" s="52"/>
    </row>
    <row r="44" spans="2:19" x14ac:dyDescent="0.35">
      <c r="B44" s="13"/>
      <c r="C44" s="52"/>
      <c r="D44" s="52"/>
      <c r="E44" s="52"/>
      <c r="F44" s="52"/>
      <c r="G44" s="52"/>
      <c r="H44" s="52"/>
      <c r="I44" s="52"/>
      <c r="J44" s="52"/>
    </row>
    <row r="45" spans="2:19" x14ac:dyDescent="0.35">
      <c r="B45" s="44" t="s">
        <v>18</v>
      </c>
      <c r="C45" s="52"/>
      <c r="D45" s="52"/>
      <c r="E45" s="52"/>
      <c r="F45" s="52"/>
      <c r="G45" s="52"/>
      <c r="H45" s="52"/>
      <c r="I45" s="52"/>
      <c r="J45" s="52"/>
    </row>
    <row r="46" spans="2:19" x14ac:dyDescent="0.35">
      <c r="B46" s="44" t="s">
        <v>19</v>
      </c>
      <c r="C46" s="52"/>
      <c r="D46" s="52"/>
      <c r="E46" s="52"/>
      <c r="F46" s="52"/>
      <c r="G46" s="52"/>
      <c r="H46" s="52"/>
      <c r="I46" s="52"/>
      <c r="J46" s="52"/>
    </row>
    <row r="47" spans="2:19" x14ac:dyDescent="0.35">
      <c r="B47" s="44" t="s">
        <v>34</v>
      </c>
      <c r="C47" s="52"/>
      <c r="D47" s="52"/>
      <c r="E47" s="52"/>
      <c r="F47" s="52"/>
      <c r="G47" s="52"/>
      <c r="H47" s="52"/>
      <c r="I47" s="52"/>
      <c r="J47" s="52"/>
    </row>
    <row r="48" spans="2:19" x14ac:dyDescent="0.35">
      <c r="B48" s="52"/>
      <c r="C48" s="52"/>
      <c r="D48" s="52"/>
      <c r="E48" s="52"/>
      <c r="F48" s="52"/>
      <c r="G48" s="52"/>
      <c r="H48" s="52"/>
      <c r="I48" s="52"/>
      <c r="J48" s="52"/>
    </row>
    <row r="49" spans="2:10" x14ac:dyDescent="0.35">
      <c r="B49" s="52"/>
      <c r="C49" s="52"/>
      <c r="D49" s="52"/>
      <c r="E49" s="52"/>
      <c r="F49" s="52"/>
      <c r="G49" s="52"/>
      <c r="H49" s="52"/>
      <c r="I49" s="52"/>
      <c r="J49" s="52"/>
    </row>
    <row r="50" spans="2:10" x14ac:dyDescent="0.35">
      <c r="B50" s="52"/>
      <c r="C50" s="52"/>
      <c r="D50" s="52"/>
      <c r="E50" s="52"/>
      <c r="F50" s="52"/>
      <c r="G50" s="52"/>
      <c r="H50" s="52"/>
      <c r="I50" s="52"/>
      <c r="J50" s="52"/>
    </row>
    <row r="51" spans="2:10" x14ac:dyDescent="0.35">
      <c r="B51" s="52"/>
      <c r="C51" s="52"/>
      <c r="D51" s="52"/>
      <c r="E51" s="52"/>
      <c r="F51" s="52"/>
      <c r="G51" s="52"/>
      <c r="H51" s="52"/>
      <c r="I51" s="52"/>
      <c r="J51" s="52"/>
    </row>
    <row r="52" spans="2:10" x14ac:dyDescent="0.35">
      <c r="B52" s="52"/>
      <c r="C52" s="52"/>
      <c r="D52" s="52"/>
      <c r="E52" s="52"/>
      <c r="F52" s="52"/>
      <c r="G52" s="52"/>
      <c r="H52" s="52"/>
      <c r="I52" s="52"/>
      <c r="J52" s="52"/>
    </row>
    <row r="53" spans="2:10" x14ac:dyDescent="0.35">
      <c r="B53" s="52"/>
      <c r="C53" s="52"/>
      <c r="D53" s="52"/>
      <c r="E53" s="52"/>
      <c r="F53" s="52"/>
      <c r="G53" s="52"/>
      <c r="H53" s="52"/>
      <c r="I53" s="52"/>
      <c r="J53" s="52"/>
    </row>
    <row r="54" spans="2:10" x14ac:dyDescent="0.35">
      <c r="B54" s="52"/>
      <c r="C54" s="52"/>
      <c r="D54" s="52"/>
      <c r="E54" s="52"/>
      <c r="F54" s="52"/>
      <c r="G54" s="52"/>
      <c r="H54" s="52"/>
      <c r="I54" s="52"/>
      <c r="J54" s="52"/>
    </row>
    <row r="55" spans="2:10" x14ac:dyDescent="0.35">
      <c r="B55" s="52"/>
      <c r="C55" s="52"/>
      <c r="D55" s="52"/>
      <c r="E55" s="52"/>
      <c r="F55" s="52"/>
      <c r="G55" s="52"/>
      <c r="H55" s="52"/>
      <c r="I55" s="52"/>
      <c r="J55" s="52"/>
    </row>
    <row r="56" spans="2:10" x14ac:dyDescent="0.35">
      <c r="B56" s="52"/>
      <c r="C56" s="52"/>
      <c r="D56" s="52"/>
      <c r="E56" s="52"/>
      <c r="F56" s="52"/>
      <c r="G56" s="52"/>
      <c r="H56" s="52"/>
      <c r="I56" s="52"/>
      <c r="J56" s="52"/>
    </row>
    <row r="57" spans="2:10" x14ac:dyDescent="0.35">
      <c r="B57" s="52"/>
      <c r="C57" s="52"/>
      <c r="D57" s="52"/>
      <c r="E57" s="52"/>
      <c r="F57" s="52"/>
      <c r="G57" s="52"/>
      <c r="H57" s="52"/>
      <c r="I57" s="52"/>
      <c r="J57" s="52"/>
    </row>
    <row r="58" spans="2:10" x14ac:dyDescent="0.35">
      <c r="B58" s="52"/>
      <c r="C58" s="52"/>
      <c r="D58" s="52"/>
      <c r="E58" s="52"/>
      <c r="F58" s="52"/>
      <c r="G58" s="52"/>
      <c r="H58" s="52"/>
      <c r="I58" s="52"/>
      <c r="J58" s="52"/>
    </row>
    <row r="59" spans="2:10" x14ac:dyDescent="0.35">
      <c r="B59" s="52"/>
      <c r="C59" s="52"/>
      <c r="D59" s="52"/>
      <c r="E59" s="52"/>
      <c r="F59" s="52"/>
      <c r="G59" s="52"/>
      <c r="H59" s="52"/>
      <c r="I59" s="52"/>
      <c r="J59" s="52"/>
    </row>
    <row r="60" spans="2:10" x14ac:dyDescent="0.35">
      <c r="B60" s="52"/>
      <c r="C60" s="52"/>
      <c r="D60" s="52"/>
      <c r="E60" s="52"/>
      <c r="F60" s="52"/>
      <c r="G60" s="52"/>
      <c r="H60" s="52"/>
      <c r="I60" s="52"/>
      <c r="J60" s="52"/>
    </row>
    <row r="61" spans="2:10" x14ac:dyDescent="0.35">
      <c r="B61" s="52"/>
      <c r="C61" s="52"/>
      <c r="D61" s="52"/>
      <c r="E61" s="52"/>
      <c r="F61" s="52"/>
      <c r="G61" s="52"/>
      <c r="H61" s="52"/>
      <c r="I61" s="52"/>
      <c r="J61" s="52"/>
    </row>
    <row r="62" spans="2:10" x14ac:dyDescent="0.35">
      <c r="B62" s="52"/>
      <c r="C62" s="52"/>
      <c r="D62" s="52"/>
      <c r="E62" s="52"/>
      <c r="F62" s="52"/>
      <c r="G62" s="52"/>
      <c r="H62" s="52"/>
      <c r="I62" s="52"/>
      <c r="J62" s="52"/>
    </row>
    <row r="63" spans="2:10" x14ac:dyDescent="0.35">
      <c r="B63" s="52"/>
      <c r="C63" s="52"/>
      <c r="D63" s="52"/>
      <c r="E63" s="52"/>
      <c r="F63" s="52"/>
      <c r="G63" s="52"/>
      <c r="H63" s="52"/>
      <c r="I63" s="52"/>
      <c r="J63" s="52"/>
    </row>
    <row r="64" spans="2:10" x14ac:dyDescent="0.35">
      <c r="B64" s="52"/>
      <c r="C64" s="52"/>
      <c r="D64" s="52"/>
      <c r="E64" s="52"/>
      <c r="F64" s="52"/>
      <c r="G64" s="52"/>
      <c r="H64" s="52"/>
      <c r="I64" s="52"/>
      <c r="J64" s="52"/>
    </row>
    <row r="65" spans="2:10" x14ac:dyDescent="0.35">
      <c r="B65" s="52"/>
      <c r="C65" s="52"/>
      <c r="D65" s="52"/>
      <c r="E65" s="52"/>
      <c r="F65" s="52"/>
      <c r="G65" s="52"/>
      <c r="H65" s="52"/>
      <c r="I65" s="52"/>
      <c r="J65" s="52"/>
    </row>
    <row r="66" spans="2:10" x14ac:dyDescent="0.35">
      <c r="B66" s="52"/>
      <c r="C66" s="52"/>
      <c r="D66" s="52"/>
      <c r="E66" s="52"/>
      <c r="F66" s="52"/>
      <c r="G66" s="52"/>
      <c r="H66" s="52"/>
      <c r="I66" s="52"/>
      <c r="J66" s="52"/>
    </row>
    <row r="67" spans="2:10" x14ac:dyDescent="0.35">
      <c r="B67" s="52"/>
      <c r="C67" s="52"/>
      <c r="D67" s="52"/>
      <c r="E67" s="52"/>
      <c r="F67" s="52"/>
      <c r="G67" s="52"/>
      <c r="H67" s="52"/>
      <c r="I67" s="52"/>
      <c r="J67" s="52"/>
    </row>
    <row r="68" spans="2:10" x14ac:dyDescent="0.35">
      <c r="B68" s="52"/>
      <c r="C68" s="52"/>
      <c r="D68" s="52"/>
      <c r="E68" s="52"/>
      <c r="F68" s="52"/>
      <c r="G68" s="52"/>
      <c r="H68" s="52"/>
      <c r="I68" s="52"/>
      <c r="J68" s="52"/>
    </row>
    <row r="69" spans="2:10" x14ac:dyDescent="0.35">
      <c r="B69" s="52"/>
      <c r="C69" s="52"/>
      <c r="D69" s="52"/>
      <c r="E69" s="52"/>
      <c r="F69" s="52"/>
      <c r="G69" s="52"/>
      <c r="H69" s="52"/>
      <c r="I69" s="52"/>
      <c r="J69" s="52"/>
    </row>
    <row r="70" spans="2:10" x14ac:dyDescent="0.35">
      <c r="B70" s="52"/>
      <c r="C70" s="52"/>
      <c r="D70" s="52"/>
      <c r="E70" s="52"/>
      <c r="F70" s="52"/>
      <c r="G70" s="52"/>
      <c r="H70" s="52"/>
      <c r="I70" s="52"/>
      <c r="J70" s="52"/>
    </row>
    <row r="71" spans="2:10" x14ac:dyDescent="0.35">
      <c r="B71" s="52"/>
      <c r="C71" s="52"/>
      <c r="D71" s="52"/>
      <c r="E71" s="52"/>
      <c r="F71" s="52"/>
      <c r="G71" s="52"/>
      <c r="H71" s="52"/>
      <c r="I71" s="52"/>
      <c r="J71" s="52"/>
    </row>
    <row r="72" spans="2:10" x14ac:dyDescent="0.35">
      <c r="B72" s="52"/>
      <c r="C72" s="52"/>
      <c r="D72" s="52"/>
      <c r="E72" s="52"/>
      <c r="F72" s="52"/>
      <c r="G72" s="52"/>
      <c r="H72" s="52"/>
      <c r="I72" s="52"/>
      <c r="J72" s="52"/>
    </row>
    <row r="73" spans="2:10" x14ac:dyDescent="0.35">
      <c r="B73" s="52"/>
      <c r="C73" s="52"/>
      <c r="D73" s="52"/>
      <c r="E73" s="52"/>
      <c r="F73" s="52"/>
      <c r="G73" s="52"/>
      <c r="H73" s="52"/>
      <c r="I73" s="52"/>
      <c r="J73" s="52"/>
    </row>
    <row r="74" spans="2:10" x14ac:dyDescent="0.35">
      <c r="B74" s="52"/>
      <c r="C74" s="52"/>
      <c r="D74" s="52"/>
      <c r="E74" s="52"/>
      <c r="F74" s="52"/>
      <c r="G74" s="52"/>
      <c r="H74" s="52"/>
      <c r="I74" s="52"/>
      <c r="J74" s="52"/>
    </row>
  </sheetData>
  <sheetProtection algorithmName="SHA-512" hashValue="jO1Pnu9OXYyJ7geex41M5FzDocXjIu4/K1owNkb0hFPbjlenmwt+XhMIan3RlUTr9pD1oC1YQ6+tnRO/3LRFQQ==" saltValue="2P6VlwqBSH9uIy+ehZB1fg==" spinCount="100000" sheet="1" objects="1" scenarios="1"/>
  <mergeCells count="160">
    <mergeCell ref="B39:C39"/>
    <mergeCell ref="D39:G39"/>
    <mergeCell ref="H39:I39"/>
    <mergeCell ref="J39:M39"/>
    <mergeCell ref="N39:S39"/>
    <mergeCell ref="B40:C40"/>
    <mergeCell ref="D40:G40"/>
    <mergeCell ref="H40:I40"/>
    <mergeCell ref="J40:M40"/>
    <mergeCell ref="N40:S40"/>
    <mergeCell ref="B41:C41"/>
    <mergeCell ref="D41:G41"/>
    <mergeCell ref="H41:I41"/>
    <mergeCell ref="J41:M41"/>
    <mergeCell ref="N41:S41"/>
    <mergeCell ref="B42:C42"/>
    <mergeCell ref="D42:G42"/>
    <mergeCell ref="H42:I42"/>
    <mergeCell ref="J42:M42"/>
    <mergeCell ref="N42:S42"/>
    <mergeCell ref="J38:M38"/>
    <mergeCell ref="N38:S38"/>
    <mergeCell ref="B36:C36"/>
    <mergeCell ref="D36:G36"/>
    <mergeCell ref="H36:I36"/>
    <mergeCell ref="J36:M36"/>
    <mergeCell ref="N36:S36"/>
    <mergeCell ref="B37:C37"/>
    <mergeCell ref="D37:G37"/>
    <mergeCell ref="H37:I37"/>
    <mergeCell ref="J37:M37"/>
    <mergeCell ref="N37:S37"/>
    <mergeCell ref="H38:I38"/>
    <mergeCell ref="B38:C38"/>
    <mergeCell ref="D38:G38"/>
    <mergeCell ref="B34:C34"/>
    <mergeCell ref="D34:G34"/>
    <mergeCell ref="H34:I34"/>
    <mergeCell ref="J34:M34"/>
    <mergeCell ref="N34:S34"/>
    <mergeCell ref="B35:C35"/>
    <mergeCell ref="D35:G35"/>
    <mergeCell ref="H35:I35"/>
    <mergeCell ref="J35:M35"/>
    <mergeCell ref="N35:S35"/>
    <mergeCell ref="H33:I33"/>
    <mergeCell ref="B33:C33"/>
    <mergeCell ref="D33:G33"/>
    <mergeCell ref="J33:M33"/>
    <mergeCell ref="N33:S33"/>
    <mergeCell ref="H32:I32"/>
    <mergeCell ref="B32:C32"/>
    <mergeCell ref="D32:G32"/>
    <mergeCell ref="J32:M32"/>
    <mergeCell ref="N32:S32"/>
    <mergeCell ref="B31:C31"/>
    <mergeCell ref="D31:G31"/>
    <mergeCell ref="H31:I31"/>
    <mergeCell ref="J31:M31"/>
    <mergeCell ref="N31:S31"/>
    <mergeCell ref="AB30:AG30"/>
    <mergeCell ref="B29:C29"/>
    <mergeCell ref="D29:G29"/>
    <mergeCell ref="H29:I29"/>
    <mergeCell ref="J29:M29"/>
    <mergeCell ref="N29:S29"/>
    <mergeCell ref="B30:C30"/>
    <mergeCell ref="D30:G30"/>
    <mergeCell ref="H30:I30"/>
    <mergeCell ref="J30:M30"/>
    <mergeCell ref="N30:S30"/>
    <mergeCell ref="B28:C28"/>
    <mergeCell ref="D28:G28"/>
    <mergeCell ref="H28:I28"/>
    <mergeCell ref="J28:M28"/>
    <mergeCell ref="N28:S28"/>
    <mergeCell ref="B26:C26"/>
    <mergeCell ref="D26:G26"/>
    <mergeCell ref="H26:I26"/>
    <mergeCell ref="J26:M26"/>
    <mergeCell ref="N26:S26"/>
    <mergeCell ref="B27:C27"/>
    <mergeCell ref="D27:G27"/>
    <mergeCell ref="H27:I27"/>
    <mergeCell ref="J27:M27"/>
    <mergeCell ref="N27:S27"/>
    <mergeCell ref="B24:C24"/>
    <mergeCell ref="D24:G24"/>
    <mergeCell ref="H24:I24"/>
    <mergeCell ref="J24:M24"/>
    <mergeCell ref="N24:S24"/>
    <mergeCell ref="B25:C25"/>
    <mergeCell ref="D25:G25"/>
    <mergeCell ref="H25:I25"/>
    <mergeCell ref="J25:M25"/>
    <mergeCell ref="N25:S25"/>
    <mergeCell ref="B22:C22"/>
    <mergeCell ref="D22:G22"/>
    <mergeCell ref="H22:I22"/>
    <mergeCell ref="J22:M22"/>
    <mergeCell ref="N22:S22"/>
    <mergeCell ref="B23:C23"/>
    <mergeCell ref="D23:G23"/>
    <mergeCell ref="H23:I23"/>
    <mergeCell ref="J23:M23"/>
    <mergeCell ref="N23:S23"/>
    <mergeCell ref="H21:I21"/>
    <mergeCell ref="B21:C21"/>
    <mergeCell ref="D21:G21"/>
    <mergeCell ref="J21:M21"/>
    <mergeCell ref="N21:S21"/>
    <mergeCell ref="B19:C19"/>
    <mergeCell ref="D19:G19"/>
    <mergeCell ref="H19:I19"/>
    <mergeCell ref="J19:M19"/>
    <mergeCell ref="N19:S19"/>
    <mergeCell ref="B20:C20"/>
    <mergeCell ref="D20:G20"/>
    <mergeCell ref="H20:I20"/>
    <mergeCell ref="J20:M20"/>
    <mergeCell ref="N20:S20"/>
    <mergeCell ref="B18:C18"/>
    <mergeCell ref="D18:G18"/>
    <mergeCell ref="J18:M18"/>
    <mergeCell ref="N18:S18"/>
    <mergeCell ref="B16:C16"/>
    <mergeCell ref="D16:G16"/>
    <mergeCell ref="H16:I16"/>
    <mergeCell ref="J16:M16"/>
    <mergeCell ref="N16:S16"/>
    <mergeCell ref="B17:C17"/>
    <mergeCell ref="D17:G17"/>
    <mergeCell ref="H17:I17"/>
    <mergeCell ref="J17:M17"/>
    <mergeCell ref="N17:S17"/>
    <mergeCell ref="H18:I18"/>
    <mergeCell ref="B13:C13"/>
    <mergeCell ref="D13:G13"/>
    <mergeCell ref="H13:I13"/>
    <mergeCell ref="J13:M13"/>
    <mergeCell ref="N13:S13"/>
    <mergeCell ref="B15:C15"/>
    <mergeCell ref="D15:G15"/>
    <mergeCell ref="H15:I15"/>
    <mergeCell ref="J15:M15"/>
    <mergeCell ref="N15:S15"/>
    <mergeCell ref="B14:C14"/>
    <mergeCell ref="D14:G14"/>
    <mergeCell ref="H14:I14"/>
    <mergeCell ref="J14:M14"/>
    <mergeCell ref="N14:S14"/>
    <mergeCell ref="B2:Q2"/>
    <mergeCell ref="B9:D9"/>
    <mergeCell ref="B12:C12"/>
    <mergeCell ref="D12:G12"/>
    <mergeCell ref="H12:I12"/>
    <mergeCell ref="J12:M12"/>
    <mergeCell ref="N12:S12"/>
    <mergeCell ref="B10:S10"/>
    <mergeCell ref="B11:S11"/>
  </mergeCells>
  <dataValidations count="1">
    <dataValidation type="list" allowBlank="1" showInputMessage="1" showErrorMessage="1" sqref="H13:I42" xr:uid="{00000000-0002-0000-0200-000000000000}">
      <formula1>$B$45:$B$47</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4"/>
  <sheetViews>
    <sheetView showGridLines="0" showRowColHeaders="0" zoomScale="80" zoomScaleNormal="80" workbookViewId="0"/>
  </sheetViews>
  <sheetFormatPr baseColWidth="10" defaultColWidth="11.453125" defaultRowHeight="14.5" x14ac:dyDescent="0.35"/>
  <cols>
    <col min="1" max="1" width="3" customWidth="1"/>
    <col min="6" max="6" width="13.632812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96"/>
      <c r="C2" s="97"/>
      <c r="D2" s="97"/>
      <c r="E2" s="97"/>
      <c r="F2" s="97"/>
      <c r="G2" s="97"/>
      <c r="H2" s="97"/>
      <c r="I2" s="97"/>
      <c r="J2" s="97"/>
      <c r="K2" s="97"/>
      <c r="L2" s="97"/>
      <c r="M2" s="97"/>
      <c r="N2" s="97"/>
      <c r="O2" s="97"/>
      <c r="P2" s="97"/>
      <c r="Q2" s="97"/>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3.5" customHeight="1" x14ac:dyDescent="0.35"/>
    <row r="8" spans="2:19" ht="15" thickBot="1" x14ac:dyDescent="0.4"/>
    <row r="9" spans="2:19" ht="59" customHeight="1" thickTop="1" x14ac:dyDescent="0.35">
      <c r="B9" s="223" t="s">
        <v>17</v>
      </c>
      <c r="C9" s="224"/>
      <c r="D9" s="225" t="s">
        <v>90</v>
      </c>
      <c r="E9" s="225"/>
      <c r="F9" s="45" t="s">
        <v>34</v>
      </c>
      <c r="G9" s="45" t="s">
        <v>18</v>
      </c>
      <c r="H9" s="46" t="s">
        <v>19</v>
      </c>
      <c r="I9" s="226" t="s">
        <v>20</v>
      </c>
      <c r="J9" s="227"/>
      <c r="K9" s="228" t="s">
        <v>88</v>
      </c>
      <c r="L9" s="229"/>
      <c r="M9" s="230" t="s">
        <v>49</v>
      </c>
      <c r="N9" s="231"/>
      <c r="O9" s="231"/>
      <c r="P9" s="232"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Recuerden que pueden optar por una 2da oportunidad, cumpliendo el 100% del plan de acción que deben elaborar con las brechas obtenidas.                              
Plazo máximo: 3 meses para hacerlo llegar al auditor con el 100% de cumplimiento.</v>
      </c>
      <c r="Q9" s="233"/>
      <c r="R9" s="233"/>
      <c r="S9" s="234"/>
    </row>
    <row r="10" spans="2:19" ht="65" customHeight="1" thickBot="1" x14ac:dyDescent="0.4">
      <c r="B10" s="238" t="s">
        <v>21</v>
      </c>
      <c r="C10" s="239"/>
      <c r="D10" s="240">
        <f>F22</f>
        <v>29</v>
      </c>
      <c r="E10" s="240"/>
      <c r="F10" s="24">
        <f>G22</f>
        <v>0</v>
      </c>
      <c r="G10" s="24">
        <f>H22</f>
        <v>25</v>
      </c>
      <c r="H10" s="47">
        <f>I22</f>
        <v>5</v>
      </c>
      <c r="I10" s="241">
        <f>(G10*100)/(G10+H10)</f>
        <v>83.333333333333329</v>
      </c>
      <c r="J10" s="242"/>
      <c r="K10" s="243">
        <v>90</v>
      </c>
      <c r="L10" s="244"/>
      <c r="M10" s="245" t="str">
        <f>IF(I10&gt;=90,"CERTIFICA","NO CERTIFICA")</f>
        <v>NO CERTIFICA</v>
      </c>
      <c r="N10" s="246"/>
      <c r="O10" s="246"/>
      <c r="P10" s="235"/>
      <c r="Q10" s="236"/>
      <c r="R10" s="236"/>
      <c r="S10" s="237"/>
    </row>
    <row r="11" spans="2:19" ht="15" thickTop="1" x14ac:dyDescent="0.35">
      <c r="J11" s="11"/>
      <c r="K11" s="11"/>
      <c r="L11" s="11"/>
    </row>
    <row r="12" spans="2:19" ht="4" customHeight="1" x14ac:dyDescent="0.35">
      <c r="J12" s="11"/>
      <c r="K12" s="11"/>
      <c r="L12" s="11"/>
    </row>
    <row r="13" spans="2:19" ht="65" customHeight="1" x14ac:dyDescent="0.35">
      <c r="B13" s="220" t="s">
        <v>53</v>
      </c>
      <c r="C13" s="220"/>
      <c r="D13" s="220"/>
      <c r="E13" s="220"/>
      <c r="F13" s="45" t="s">
        <v>91</v>
      </c>
      <c r="G13" s="45" t="s">
        <v>34</v>
      </c>
      <c r="H13" s="45" t="s">
        <v>18</v>
      </c>
      <c r="I13" s="45" t="s">
        <v>19</v>
      </c>
      <c r="J13" s="221" t="s">
        <v>55</v>
      </c>
      <c r="K13" s="222"/>
      <c r="L13" s="11"/>
    </row>
    <row r="14" spans="2:19" ht="31" customHeight="1" x14ac:dyDescent="0.35">
      <c r="B14" s="203" t="s">
        <v>35</v>
      </c>
      <c r="C14" s="203"/>
      <c r="D14" s="203"/>
      <c r="E14" s="203"/>
      <c r="F14" s="16">
        <f>4-G14</f>
        <v>4</v>
      </c>
      <c r="G14" s="17">
        <f>COUNTIF('2.- PAUTA DE EVALUACIÓN'!$H$13:$I$17,G13)</f>
        <v>0</v>
      </c>
      <c r="H14" s="17">
        <f>COUNTIF('2.- PAUTA DE EVALUACIÓN'!$H$13:$I$17,H13)</f>
        <v>2</v>
      </c>
      <c r="I14" s="17">
        <f>COUNTIF('2.- PAUTA DE EVALUACIÓN'!$H$13:$I$17,I13)</f>
        <v>3</v>
      </c>
      <c r="J14" s="218">
        <f t="shared" ref="J14:J20" si="0">+H14/F14</f>
        <v>0.5</v>
      </c>
      <c r="K14" s="219"/>
      <c r="L14" s="11"/>
    </row>
    <row r="15" spans="2:19" ht="25.5" customHeight="1" x14ac:dyDescent="0.35">
      <c r="B15" s="203" t="s">
        <v>36</v>
      </c>
      <c r="C15" s="203"/>
      <c r="D15" s="203"/>
      <c r="E15" s="203"/>
      <c r="F15" s="16">
        <f>2-G15</f>
        <v>2</v>
      </c>
      <c r="G15" s="17">
        <f>COUNTIF('2.- PAUTA DE EVALUACIÓN'!$H$18:$I$19,G13)</f>
        <v>0</v>
      </c>
      <c r="H15" s="17">
        <f>COUNTIF('2.- PAUTA DE EVALUACIÓN'!$H$18:$I$19,H13)</f>
        <v>2</v>
      </c>
      <c r="I15" s="17">
        <f>COUNTIF('2.- PAUTA DE EVALUACIÓN'!$H$18:$I$19,I13)</f>
        <v>0</v>
      </c>
      <c r="J15" s="218">
        <f t="shared" si="0"/>
        <v>1</v>
      </c>
      <c r="K15" s="219"/>
      <c r="L15" s="11"/>
    </row>
    <row r="16" spans="2:19" ht="25.5" customHeight="1" x14ac:dyDescent="0.35">
      <c r="B16" s="203" t="s">
        <v>37</v>
      </c>
      <c r="C16" s="203"/>
      <c r="D16" s="203"/>
      <c r="E16" s="203"/>
      <c r="F16" s="16">
        <f>1-G16</f>
        <v>1</v>
      </c>
      <c r="G16" s="17">
        <f>COUNTIF('2.- PAUTA DE EVALUACIÓN'!$H$20:$I$20,G13)</f>
        <v>0</v>
      </c>
      <c r="H16" s="17">
        <f>COUNTIF('2.- PAUTA DE EVALUACIÓN'!$H$20:$I$20,H13)</f>
        <v>1</v>
      </c>
      <c r="I16" s="17">
        <f>COUNTIF('2.- PAUTA DE EVALUACIÓN'!$H$20:$I$20,I13)</f>
        <v>0</v>
      </c>
      <c r="J16" s="218">
        <f t="shared" si="0"/>
        <v>1</v>
      </c>
      <c r="K16" s="219"/>
      <c r="L16" s="11"/>
    </row>
    <row r="17" spans="2:12" ht="25.5" customHeight="1" x14ac:dyDescent="0.35">
      <c r="B17" s="203" t="s">
        <v>39</v>
      </c>
      <c r="C17" s="203"/>
      <c r="D17" s="203"/>
      <c r="E17" s="203"/>
      <c r="F17" s="16">
        <f>2-G17</f>
        <v>2</v>
      </c>
      <c r="G17" s="17">
        <f>COUNTIF('2.- PAUTA DE EVALUACIÓN'!$H$21:$I$22,G13)</f>
        <v>0</v>
      </c>
      <c r="H17" s="17">
        <f>COUNTIF('2.- PAUTA DE EVALUACIÓN'!$H$21:$I$22,H13)</f>
        <v>2</v>
      </c>
      <c r="I17" s="17">
        <f>COUNTIF('2.- PAUTA DE EVALUACIÓN'!$H$21:$I$22,I13)</f>
        <v>0</v>
      </c>
      <c r="J17" s="218">
        <f t="shared" si="0"/>
        <v>1</v>
      </c>
      <c r="K17" s="219"/>
      <c r="L17" s="11"/>
    </row>
    <row r="18" spans="2:12" ht="25.5" customHeight="1" x14ac:dyDescent="0.35">
      <c r="B18" s="203" t="s">
        <v>40</v>
      </c>
      <c r="C18" s="203"/>
      <c r="D18" s="203"/>
      <c r="E18" s="203"/>
      <c r="F18" s="16">
        <f>8-G18</f>
        <v>8</v>
      </c>
      <c r="G18" s="17">
        <f>COUNTIF('2.- PAUTA DE EVALUACIÓN'!$H$23:$I$30,G13)</f>
        <v>0</v>
      </c>
      <c r="H18" s="17">
        <f>COUNTIF('2.- PAUTA DE EVALUACIÓN'!$H$23:$I$30,H13)</f>
        <v>8</v>
      </c>
      <c r="I18" s="17">
        <f>COUNTIF('2.- PAUTA DE EVALUACIÓN'!$H$23:$I$30,I13)</f>
        <v>0</v>
      </c>
      <c r="J18" s="218">
        <f t="shared" si="0"/>
        <v>1</v>
      </c>
      <c r="K18" s="219"/>
      <c r="L18" s="11"/>
    </row>
    <row r="19" spans="2:12" ht="31" customHeight="1" x14ac:dyDescent="0.35">
      <c r="B19" s="203" t="s">
        <v>42</v>
      </c>
      <c r="C19" s="203"/>
      <c r="D19" s="203"/>
      <c r="E19" s="203"/>
      <c r="F19" s="16">
        <f>4-G19</f>
        <v>4</v>
      </c>
      <c r="G19" s="17">
        <f>COUNTIF('2.- PAUTA DE EVALUACIÓN'!$H$31:$I$34,G13)</f>
        <v>0</v>
      </c>
      <c r="H19" s="17">
        <f>COUNTIF('2.- PAUTA DE EVALUACIÓN'!$H$31:$I$34,H13)</f>
        <v>4</v>
      </c>
      <c r="I19" s="17">
        <f>COUNTIF('2.- PAUTA DE EVALUACIÓN'!$H$31:$I$34,I13)</f>
        <v>0</v>
      </c>
      <c r="J19" s="218">
        <f t="shared" si="0"/>
        <v>1</v>
      </c>
      <c r="K19" s="219"/>
      <c r="L19" s="11"/>
    </row>
    <row r="20" spans="2:12" ht="31" customHeight="1" x14ac:dyDescent="0.35">
      <c r="B20" s="203" t="s">
        <v>43</v>
      </c>
      <c r="C20" s="203"/>
      <c r="D20" s="203"/>
      <c r="E20" s="203"/>
      <c r="F20" s="16">
        <f>6-G20</f>
        <v>6</v>
      </c>
      <c r="G20" s="17">
        <f>COUNTIF('2.- PAUTA DE EVALUACIÓN'!$H$35:$I$40,G13)</f>
        <v>0</v>
      </c>
      <c r="H20" s="17">
        <f>COUNTIF('2.- PAUTA DE EVALUACIÓN'!$H$35:$I$40,H13)</f>
        <v>5</v>
      </c>
      <c r="I20" s="17">
        <f>COUNTIF('2.- PAUTA DE EVALUACIÓN'!$H$35:$I$40,I13)</f>
        <v>1</v>
      </c>
      <c r="J20" s="218">
        <f t="shared" si="0"/>
        <v>0.83333333333333337</v>
      </c>
      <c r="K20" s="219"/>
      <c r="L20" s="11"/>
    </row>
    <row r="21" spans="2:12" ht="26" customHeight="1" x14ac:dyDescent="0.35">
      <c r="B21" s="203" t="s">
        <v>44</v>
      </c>
      <c r="C21" s="203"/>
      <c r="D21" s="203"/>
      <c r="E21" s="203"/>
      <c r="F21" s="16">
        <f>2-G21</f>
        <v>2</v>
      </c>
      <c r="G21" s="17">
        <f>COUNTIF('2.- PAUTA DE EVALUACIÓN'!$H$41:$I$42,G13)</f>
        <v>0</v>
      </c>
      <c r="H21" s="17">
        <f>COUNTIF('2.- PAUTA DE EVALUACIÓN'!$H$41:$I$42,H13)</f>
        <v>1</v>
      </c>
      <c r="I21" s="17">
        <f>COUNTIF('2.- PAUTA DE EVALUACIÓN'!$H$41:$I$42,I13)</f>
        <v>1</v>
      </c>
      <c r="J21" s="218">
        <f>+IFERROR(H21/F21,"N/A")</f>
        <v>0.5</v>
      </c>
      <c r="K21" s="219"/>
      <c r="L21" s="11"/>
    </row>
    <row r="22" spans="2:12" ht="31.5" hidden="1" customHeight="1" x14ac:dyDescent="0.35">
      <c r="B22" s="215" t="s">
        <v>22</v>
      </c>
      <c r="C22" s="216"/>
      <c r="D22" s="216"/>
      <c r="E22" s="217"/>
      <c r="F22" s="27">
        <f>SUM(F14:F21)</f>
        <v>29</v>
      </c>
      <c r="G22" s="27">
        <f>SUM(G14:G21)</f>
        <v>0</v>
      </c>
      <c r="H22" s="27">
        <f>SUM(H14:H21)</f>
        <v>25</v>
      </c>
      <c r="I22" s="28">
        <f>SUM(I14:I21)</f>
        <v>5</v>
      </c>
      <c r="K22" s="11"/>
      <c r="L22" s="11"/>
    </row>
    <row r="23" spans="2:12" x14ac:dyDescent="0.35">
      <c r="J23" s="11"/>
      <c r="K23" s="11"/>
      <c r="L23" s="11"/>
    </row>
    <row r="24" spans="2:12" x14ac:dyDescent="0.35">
      <c r="J24" s="11"/>
      <c r="K24" s="11"/>
      <c r="L24" s="11"/>
    </row>
  </sheetData>
  <sheetProtection algorithmName="SHA-512" hashValue="Xc/MZt3d3UehifpwNr60RViwFqBoym3y/YX49zoG0DdbaIsmXZx/1t1oZq90V9OEaJhaDa266VZReqoZz2KzpA==" saltValue="R2xJMHtrlz1FW3eQXJhTAA==" spinCount="100000" sheet="1" objects="1" scenarios="1"/>
  <mergeCells count="31">
    <mergeCell ref="B2:Q2"/>
    <mergeCell ref="B9:C9"/>
    <mergeCell ref="D9:E9"/>
    <mergeCell ref="I9:J9"/>
    <mergeCell ref="K9:L9"/>
    <mergeCell ref="M9:O9"/>
    <mergeCell ref="P9:S10"/>
    <mergeCell ref="B10:C10"/>
    <mergeCell ref="D10:E10"/>
    <mergeCell ref="I10:J10"/>
    <mergeCell ref="K10:L10"/>
    <mergeCell ref="M10:O10"/>
    <mergeCell ref="B13:E13"/>
    <mergeCell ref="J13:K13"/>
    <mergeCell ref="B14:E14"/>
    <mergeCell ref="J14:K14"/>
    <mergeCell ref="B15:E15"/>
    <mergeCell ref="J15:K15"/>
    <mergeCell ref="B16:E16"/>
    <mergeCell ref="J16:K16"/>
    <mergeCell ref="B17:E17"/>
    <mergeCell ref="J17:K17"/>
    <mergeCell ref="B18:E18"/>
    <mergeCell ref="J18:K18"/>
    <mergeCell ref="B22:E22"/>
    <mergeCell ref="B19:E19"/>
    <mergeCell ref="J19:K19"/>
    <mergeCell ref="B20:E20"/>
    <mergeCell ref="J20:K20"/>
    <mergeCell ref="B21:E21"/>
    <mergeCell ref="J21:K21"/>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6"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1"/>
  <sheetViews>
    <sheetView showGridLines="0" showRowColHeaders="0" zoomScale="80" zoomScaleNormal="80" workbookViewId="0">
      <selection activeCell="U4" sqref="U4"/>
    </sheetView>
  </sheetViews>
  <sheetFormatPr baseColWidth="10" defaultColWidth="11.453125" defaultRowHeight="14.5" x14ac:dyDescent="0.35"/>
  <cols>
    <col min="1" max="1" width="3" customWidth="1"/>
    <col min="6" max="6" width="12.6328125" customWidth="1"/>
    <col min="10" max="10" width="9.6328125" customWidth="1"/>
    <col min="11" max="11" width="10.08984375" customWidth="1"/>
    <col min="19" max="19" width="4.36328125" customWidth="1"/>
  </cols>
  <sheetData>
    <row r="1" spans="1:19" ht="10.5" customHeight="1" x14ac:dyDescent="0.35"/>
    <row r="2" spans="1:19" ht="143" customHeight="1" x14ac:dyDescent="0.35">
      <c r="B2" s="96"/>
      <c r="C2" s="97"/>
      <c r="D2" s="97"/>
      <c r="E2" s="97"/>
      <c r="F2" s="97"/>
      <c r="G2" s="97"/>
      <c r="H2" s="97"/>
      <c r="I2" s="97"/>
      <c r="J2" s="97"/>
      <c r="K2" s="97"/>
      <c r="L2" s="97"/>
      <c r="M2" s="97"/>
      <c r="N2" s="97"/>
      <c r="O2" s="97"/>
      <c r="P2" s="97"/>
      <c r="Q2" s="97"/>
      <c r="R2" s="30"/>
      <c r="S2" s="30"/>
    </row>
    <row r="3" spans="1:19" ht="4" customHeight="1" x14ac:dyDescent="0.35">
      <c r="B3" s="32"/>
      <c r="C3" s="32"/>
      <c r="D3" s="32"/>
      <c r="E3" s="32"/>
      <c r="F3" s="32"/>
      <c r="G3" s="32"/>
      <c r="H3" s="32"/>
      <c r="I3" s="32"/>
      <c r="J3" s="32"/>
      <c r="K3" s="32"/>
      <c r="L3" s="32"/>
      <c r="M3" s="32"/>
      <c r="N3" s="32"/>
      <c r="O3" s="32"/>
      <c r="P3" s="32"/>
      <c r="Q3" s="32"/>
      <c r="R3" s="32"/>
      <c r="S3" s="32"/>
    </row>
    <row r="4" spans="1:19" ht="37" customHeight="1" x14ac:dyDescent="0.35"/>
    <row r="5" spans="1:19" ht="24" customHeight="1" x14ac:dyDescent="0.35">
      <c r="S5" s="33"/>
    </row>
    <row r="6" spans="1:19" ht="4" customHeight="1" x14ac:dyDescent="0.35">
      <c r="B6" s="32"/>
      <c r="C6" s="32"/>
      <c r="D6" s="32"/>
      <c r="E6" s="32"/>
      <c r="F6" s="32"/>
      <c r="G6" s="32"/>
      <c r="H6" s="32"/>
      <c r="I6" s="32"/>
      <c r="J6" s="32"/>
      <c r="K6" s="32"/>
      <c r="L6" s="32"/>
      <c r="M6" s="32"/>
      <c r="N6" s="32"/>
      <c r="O6" s="32"/>
      <c r="P6" s="32"/>
      <c r="Q6" s="32"/>
      <c r="R6" s="32"/>
      <c r="S6" s="32"/>
    </row>
    <row r="7" spans="1:19" ht="3.5" customHeight="1" x14ac:dyDescent="0.35"/>
    <row r="8" spans="1:19" ht="4" customHeight="1" x14ac:dyDescent="0.35"/>
    <row r="9" spans="1:19" ht="104.5" customHeight="1" x14ac:dyDescent="0.35">
      <c r="B9" s="262" t="s">
        <v>118</v>
      </c>
      <c r="C9" s="263"/>
      <c r="D9" s="263"/>
      <c r="E9" s="263"/>
      <c r="F9" s="263"/>
      <c r="G9" s="263"/>
      <c r="H9" s="263"/>
      <c r="I9" s="263"/>
      <c r="J9" s="263"/>
      <c r="K9" s="263"/>
      <c r="L9" s="263"/>
      <c r="M9" s="263"/>
      <c r="N9" s="263"/>
      <c r="O9" s="263"/>
      <c r="P9" s="263"/>
      <c r="Q9" s="263"/>
      <c r="R9" s="263"/>
      <c r="S9" s="264"/>
    </row>
    <row r="10" spans="1:19" ht="10" customHeight="1" thickBot="1" x14ac:dyDescent="0.4">
      <c r="A10" s="49"/>
      <c r="B10" s="49"/>
      <c r="C10" s="49"/>
      <c r="D10" s="49"/>
      <c r="E10" s="49"/>
      <c r="F10" s="49"/>
      <c r="G10" s="49"/>
      <c r="H10" s="49"/>
      <c r="I10" s="49"/>
      <c r="J10" s="49"/>
      <c r="K10" s="49"/>
      <c r="L10" s="49"/>
      <c r="M10" s="49"/>
      <c r="N10" s="49"/>
      <c r="O10" s="49"/>
      <c r="P10" s="49"/>
      <c r="Q10" s="49"/>
      <c r="R10" s="49"/>
    </row>
    <row r="11" spans="1:19" ht="32.5" customHeight="1" thickBot="1" x14ac:dyDescent="0.4">
      <c r="A11" s="56"/>
      <c r="B11" s="253" t="s">
        <v>23</v>
      </c>
      <c r="C11" s="254"/>
      <c r="D11" s="254"/>
      <c r="E11" s="255"/>
      <c r="F11" s="255"/>
      <c r="G11" s="255"/>
      <c r="H11" s="256" t="s">
        <v>50</v>
      </c>
      <c r="I11" s="256"/>
      <c r="J11" s="257"/>
      <c r="K11" s="265"/>
      <c r="L11" s="266"/>
      <c r="M11" s="56"/>
      <c r="N11" s="56"/>
      <c r="O11" s="56"/>
      <c r="P11" s="56"/>
      <c r="Q11" s="56"/>
      <c r="R11" s="56"/>
      <c r="S11" s="56"/>
    </row>
    <row r="12" spans="1:19" ht="9" customHeight="1" x14ac:dyDescent="0.35">
      <c r="A12" s="56"/>
      <c r="B12" s="57"/>
      <c r="C12" s="18"/>
      <c r="D12" s="18"/>
      <c r="E12" s="18"/>
      <c r="F12" s="58"/>
      <c r="G12" s="58"/>
      <c r="H12" s="58"/>
      <c r="I12" s="58"/>
      <c r="J12" s="58"/>
      <c r="K12" s="56"/>
      <c r="L12" s="56"/>
      <c r="M12" s="56"/>
      <c r="N12" s="56"/>
      <c r="O12" s="56"/>
      <c r="P12" s="56"/>
      <c r="Q12" s="56"/>
      <c r="R12" s="56"/>
      <c r="S12" s="56"/>
    </row>
    <row r="13" spans="1:19" s="26" customFormat="1" ht="59.5" customHeight="1" x14ac:dyDescent="0.35">
      <c r="A13" s="59"/>
      <c r="B13" s="60" t="s">
        <v>32</v>
      </c>
      <c r="C13" s="258" t="s">
        <v>24</v>
      </c>
      <c r="D13" s="259"/>
      <c r="E13" s="260"/>
      <c r="F13" s="261" t="s">
        <v>25</v>
      </c>
      <c r="G13" s="261"/>
      <c r="H13" s="261" t="s">
        <v>26</v>
      </c>
      <c r="I13" s="261"/>
      <c r="J13" s="261"/>
      <c r="K13" s="261" t="s">
        <v>27</v>
      </c>
      <c r="L13" s="261"/>
      <c r="M13" s="261" t="s">
        <v>28</v>
      </c>
      <c r="N13" s="261"/>
      <c r="O13" s="60" t="s">
        <v>29</v>
      </c>
      <c r="P13" s="258" t="s">
        <v>4</v>
      </c>
      <c r="Q13" s="259"/>
      <c r="R13" s="259"/>
      <c r="S13" s="260"/>
    </row>
    <row r="14" spans="1:19" ht="32.5" customHeight="1" x14ac:dyDescent="0.35">
      <c r="A14" s="48"/>
      <c r="B14" s="29"/>
      <c r="C14" s="250"/>
      <c r="D14" s="251"/>
      <c r="E14" s="252"/>
      <c r="F14" s="250" t="s">
        <v>68</v>
      </c>
      <c r="G14" s="252"/>
      <c r="H14" s="250"/>
      <c r="I14" s="251"/>
      <c r="J14" s="252"/>
      <c r="K14" s="247"/>
      <c r="L14" s="249"/>
      <c r="M14" s="247"/>
      <c r="N14" s="249"/>
      <c r="O14" s="31"/>
      <c r="P14" s="247"/>
      <c r="Q14" s="248"/>
      <c r="R14" s="248"/>
      <c r="S14" s="249"/>
    </row>
    <row r="15" spans="1:19" ht="32.5" customHeight="1" x14ac:dyDescent="0.35">
      <c r="A15" s="56"/>
      <c r="B15" s="29"/>
      <c r="C15" s="250"/>
      <c r="D15" s="251"/>
      <c r="E15" s="252"/>
      <c r="F15" s="250"/>
      <c r="G15" s="252"/>
      <c r="H15" s="250"/>
      <c r="I15" s="251"/>
      <c r="J15" s="252"/>
      <c r="K15" s="247"/>
      <c r="L15" s="249"/>
      <c r="M15" s="247"/>
      <c r="N15" s="249"/>
      <c r="O15" s="31"/>
      <c r="P15" s="247"/>
      <c r="Q15" s="248"/>
      <c r="R15" s="248"/>
      <c r="S15" s="249"/>
    </row>
    <row r="16" spans="1:19" ht="32.5" customHeight="1" x14ac:dyDescent="0.35">
      <c r="A16" s="56"/>
      <c r="B16" s="29"/>
      <c r="C16" s="250"/>
      <c r="D16" s="251"/>
      <c r="E16" s="252"/>
      <c r="F16" s="250"/>
      <c r="G16" s="252"/>
      <c r="H16" s="250"/>
      <c r="I16" s="251"/>
      <c r="J16" s="252"/>
      <c r="K16" s="247"/>
      <c r="L16" s="249"/>
      <c r="M16" s="247"/>
      <c r="N16" s="249"/>
      <c r="O16" s="31"/>
      <c r="P16" s="247"/>
      <c r="Q16" s="248"/>
      <c r="R16" s="248"/>
      <c r="S16" s="249"/>
    </row>
    <row r="17" spans="1:19" ht="32.5" customHeight="1" x14ac:dyDescent="0.35">
      <c r="A17" s="56"/>
      <c r="B17" s="29"/>
      <c r="C17" s="250"/>
      <c r="D17" s="251"/>
      <c r="E17" s="252"/>
      <c r="F17" s="250"/>
      <c r="G17" s="252"/>
      <c r="H17" s="250"/>
      <c r="I17" s="251"/>
      <c r="J17" s="252"/>
      <c r="K17" s="247"/>
      <c r="L17" s="249"/>
      <c r="M17" s="247"/>
      <c r="N17" s="249"/>
      <c r="O17" s="31"/>
      <c r="P17" s="247"/>
      <c r="Q17" s="248"/>
      <c r="R17" s="248"/>
      <c r="S17" s="249"/>
    </row>
    <row r="18" spans="1:19" ht="32.5" customHeight="1" x14ac:dyDescent="0.35">
      <c r="A18" s="56"/>
      <c r="B18" s="29"/>
      <c r="C18" s="250"/>
      <c r="D18" s="251"/>
      <c r="E18" s="252"/>
      <c r="F18" s="250"/>
      <c r="G18" s="252"/>
      <c r="H18" s="250"/>
      <c r="I18" s="251"/>
      <c r="J18" s="252"/>
      <c r="K18" s="247"/>
      <c r="L18" s="249"/>
      <c r="M18" s="247"/>
      <c r="N18" s="249"/>
      <c r="O18" s="31"/>
      <c r="P18" s="247"/>
      <c r="Q18" s="248"/>
      <c r="R18" s="248"/>
      <c r="S18" s="249"/>
    </row>
    <row r="19" spans="1:19" ht="32.5" customHeight="1" x14ac:dyDescent="0.35">
      <c r="A19" s="56"/>
      <c r="B19" s="29"/>
      <c r="C19" s="250"/>
      <c r="D19" s="251"/>
      <c r="E19" s="252"/>
      <c r="F19" s="250"/>
      <c r="G19" s="252"/>
      <c r="H19" s="250"/>
      <c r="I19" s="251"/>
      <c r="J19" s="252"/>
      <c r="K19" s="247"/>
      <c r="L19" s="249"/>
      <c r="M19" s="247"/>
      <c r="N19" s="249"/>
      <c r="O19" s="31"/>
      <c r="P19" s="247"/>
      <c r="Q19" s="248"/>
      <c r="R19" s="248"/>
      <c r="S19" s="249"/>
    </row>
    <row r="20" spans="1:19" ht="32.5" customHeight="1" x14ac:dyDescent="0.35">
      <c r="A20" s="56"/>
      <c r="B20" s="29"/>
      <c r="C20" s="250"/>
      <c r="D20" s="251"/>
      <c r="E20" s="252"/>
      <c r="F20" s="250"/>
      <c r="G20" s="252"/>
      <c r="H20" s="250"/>
      <c r="I20" s="251"/>
      <c r="J20" s="252"/>
      <c r="K20" s="247"/>
      <c r="L20" s="249"/>
      <c r="M20" s="247"/>
      <c r="N20" s="249"/>
      <c r="O20" s="31"/>
      <c r="P20" s="247"/>
      <c r="Q20" s="248"/>
      <c r="R20" s="248"/>
      <c r="S20" s="249"/>
    </row>
    <row r="21" spans="1:19" x14ac:dyDescent="0.35">
      <c r="A21" s="56"/>
      <c r="B21" s="56"/>
      <c r="C21" s="56"/>
      <c r="D21" s="56"/>
      <c r="E21" s="56"/>
      <c r="F21" s="56"/>
      <c r="G21" s="56"/>
      <c r="H21" s="56"/>
      <c r="I21" s="56"/>
      <c r="J21" s="56"/>
      <c r="K21" s="56"/>
      <c r="L21" s="56"/>
      <c r="M21" s="56"/>
      <c r="N21" s="56"/>
      <c r="O21" s="56"/>
      <c r="P21" s="56"/>
      <c r="Q21" s="56"/>
      <c r="R21" s="56"/>
      <c r="S21" s="56"/>
    </row>
    <row r="22" spans="1:19" x14ac:dyDescent="0.35">
      <c r="A22" s="56"/>
      <c r="B22" s="56"/>
      <c r="C22" s="56"/>
      <c r="D22" s="56"/>
      <c r="E22" s="56"/>
      <c r="F22" s="56"/>
      <c r="G22" s="56"/>
      <c r="H22" s="56"/>
      <c r="I22" s="56"/>
      <c r="J22" s="56"/>
      <c r="K22" s="56"/>
      <c r="L22" s="56"/>
      <c r="M22" s="56"/>
      <c r="N22" s="56"/>
      <c r="O22" s="56"/>
      <c r="P22" s="56"/>
      <c r="Q22" s="56"/>
      <c r="R22" s="56"/>
      <c r="S22" s="56"/>
    </row>
    <row r="23" spans="1:19" x14ac:dyDescent="0.35">
      <c r="A23" s="56"/>
      <c r="B23" s="56"/>
      <c r="C23" s="56"/>
      <c r="D23" s="56"/>
      <c r="E23" s="56"/>
      <c r="F23" s="56"/>
      <c r="G23" s="56"/>
      <c r="H23" s="56"/>
      <c r="I23" s="56"/>
      <c r="J23" s="56"/>
      <c r="K23" s="56"/>
      <c r="L23" s="56"/>
      <c r="M23" s="56"/>
      <c r="N23" s="56"/>
      <c r="O23" s="56"/>
      <c r="P23" s="56"/>
      <c r="Q23" s="56"/>
      <c r="R23" s="56"/>
      <c r="S23" s="56"/>
    </row>
    <row r="24" spans="1:19" x14ac:dyDescent="0.35">
      <c r="A24" s="56"/>
      <c r="B24" s="56"/>
      <c r="C24" s="56"/>
      <c r="D24" s="56"/>
      <c r="E24" s="56"/>
      <c r="F24" s="56"/>
      <c r="G24" s="56"/>
      <c r="H24" s="56"/>
      <c r="I24" s="56"/>
      <c r="J24" s="56"/>
      <c r="K24" s="56"/>
      <c r="L24" s="56"/>
      <c r="M24" s="56"/>
      <c r="N24" s="56"/>
      <c r="O24" s="56"/>
      <c r="P24" s="56"/>
      <c r="Q24" s="56"/>
      <c r="R24" s="56"/>
      <c r="S24" s="56"/>
    </row>
    <row r="25" spans="1:19" x14ac:dyDescent="0.35">
      <c r="A25" s="56"/>
      <c r="B25" s="56"/>
      <c r="C25" s="56"/>
      <c r="D25" s="56"/>
      <c r="E25" s="56"/>
      <c r="F25" s="56"/>
      <c r="G25" s="56"/>
      <c r="H25" s="56"/>
      <c r="I25" s="56"/>
      <c r="J25" s="56"/>
      <c r="K25" s="56"/>
      <c r="L25" s="56"/>
      <c r="M25" s="56"/>
      <c r="N25" s="56"/>
      <c r="O25" s="56"/>
      <c r="P25" s="56"/>
      <c r="Q25" s="56"/>
      <c r="R25" s="56"/>
      <c r="S25" s="56"/>
    </row>
    <row r="26" spans="1:19" x14ac:dyDescent="0.35">
      <c r="A26" s="56"/>
      <c r="B26" s="56"/>
      <c r="C26" s="56"/>
      <c r="D26" s="56"/>
      <c r="E26" s="56"/>
      <c r="F26" s="56"/>
      <c r="G26" s="56"/>
      <c r="H26" s="56"/>
      <c r="I26" s="56"/>
      <c r="J26" s="56"/>
      <c r="K26" s="56"/>
      <c r="L26" s="56"/>
      <c r="M26" s="56"/>
      <c r="N26" s="56"/>
      <c r="O26" s="56"/>
      <c r="P26" s="56"/>
      <c r="Q26" s="56"/>
      <c r="R26" s="56"/>
      <c r="S26" s="56"/>
    </row>
    <row r="27" spans="1:19" x14ac:dyDescent="0.35">
      <c r="A27" s="56"/>
      <c r="B27" s="56"/>
      <c r="C27" s="56"/>
      <c r="D27" s="56"/>
      <c r="E27" s="56"/>
      <c r="F27" s="56"/>
      <c r="G27" s="56"/>
      <c r="H27" s="56"/>
      <c r="I27" s="56"/>
      <c r="J27" s="56"/>
      <c r="K27" s="56"/>
      <c r="L27" s="56"/>
      <c r="M27" s="56"/>
      <c r="N27" s="56"/>
      <c r="O27" s="56"/>
      <c r="P27" s="56"/>
      <c r="Q27" s="56"/>
      <c r="R27" s="56"/>
      <c r="S27" s="56"/>
    </row>
    <row r="28" spans="1:19" x14ac:dyDescent="0.35">
      <c r="A28" s="56"/>
      <c r="B28" s="56"/>
      <c r="C28" s="56"/>
      <c r="D28" s="56"/>
      <c r="E28" s="56"/>
      <c r="F28" s="56"/>
      <c r="G28" s="56"/>
      <c r="H28" s="56"/>
      <c r="I28" s="56"/>
      <c r="J28" s="56"/>
      <c r="K28" s="56"/>
      <c r="L28" s="56"/>
      <c r="M28" s="56"/>
      <c r="N28" s="56"/>
      <c r="O28" s="56"/>
      <c r="P28" s="56"/>
      <c r="Q28" s="56"/>
      <c r="R28" s="56"/>
      <c r="S28" s="56"/>
    </row>
    <row r="29" spans="1:19" x14ac:dyDescent="0.35">
      <c r="A29" s="56"/>
      <c r="B29" s="56"/>
      <c r="C29" s="56"/>
      <c r="D29" s="56"/>
      <c r="E29" s="56"/>
      <c r="F29" s="56"/>
      <c r="G29" s="56"/>
      <c r="H29" s="56"/>
      <c r="I29" s="56"/>
      <c r="J29" s="56"/>
      <c r="K29" s="56"/>
      <c r="L29" s="56"/>
      <c r="M29" s="56"/>
      <c r="N29" s="56"/>
      <c r="O29" s="56"/>
      <c r="P29" s="56"/>
      <c r="Q29" s="56"/>
      <c r="R29" s="56"/>
      <c r="S29" s="56"/>
    </row>
    <row r="30" spans="1:19" x14ac:dyDescent="0.35">
      <c r="A30" s="56"/>
      <c r="B30" s="56"/>
      <c r="C30" s="56"/>
      <c r="D30" s="56"/>
      <c r="E30" s="56"/>
      <c r="F30" s="56"/>
      <c r="G30" s="56"/>
      <c r="H30" s="56"/>
      <c r="I30" s="56"/>
      <c r="J30" s="56"/>
      <c r="K30" s="56"/>
      <c r="L30" s="56"/>
      <c r="M30" s="56"/>
      <c r="N30" s="56"/>
      <c r="O30" s="56"/>
      <c r="P30" s="56"/>
      <c r="Q30" s="56"/>
      <c r="R30" s="56"/>
      <c r="S30" s="56"/>
    </row>
    <row r="31" spans="1:19" x14ac:dyDescent="0.35">
      <c r="A31" s="56"/>
      <c r="B31" s="56"/>
      <c r="C31" s="56"/>
      <c r="D31" s="56"/>
      <c r="E31" s="56"/>
      <c r="F31" s="56"/>
      <c r="G31" s="56"/>
      <c r="H31" s="56"/>
      <c r="I31" s="56"/>
      <c r="J31" s="56"/>
      <c r="K31" s="56"/>
      <c r="L31" s="56"/>
      <c r="M31" s="56"/>
      <c r="N31" s="56"/>
      <c r="O31" s="56"/>
      <c r="P31" s="56"/>
      <c r="Q31" s="56"/>
      <c r="R31" s="56"/>
      <c r="S31" s="56"/>
    </row>
    <row r="32" spans="1:19" x14ac:dyDescent="0.35">
      <c r="A32" s="56"/>
      <c r="B32" s="56"/>
      <c r="C32" s="56"/>
      <c r="D32" s="56"/>
      <c r="E32" s="56"/>
      <c r="F32" s="56"/>
      <c r="G32" s="56"/>
      <c r="H32" s="56"/>
      <c r="I32" s="56"/>
      <c r="J32" s="56"/>
      <c r="K32" s="56"/>
      <c r="L32" s="56"/>
      <c r="M32" s="56"/>
      <c r="N32" s="56"/>
      <c r="O32" s="56"/>
      <c r="P32" s="56"/>
      <c r="Q32" s="56"/>
      <c r="R32" s="56"/>
      <c r="S32" s="56"/>
    </row>
    <row r="33" spans="1:19" x14ac:dyDescent="0.35">
      <c r="A33" s="56"/>
      <c r="B33" s="56"/>
      <c r="C33" s="56"/>
      <c r="D33" s="56"/>
      <c r="E33" s="56"/>
      <c r="F33" s="56"/>
      <c r="G33" s="56"/>
      <c r="H33" s="56"/>
      <c r="I33" s="56"/>
      <c r="J33" s="56"/>
      <c r="K33" s="56"/>
      <c r="L33" s="56"/>
      <c r="M33" s="56"/>
      <c r="N33" s="56"/>
      <c r="O33" s="56"/>
      <c r="P33" s="56"/>
      <c r="Q33" s="56"/>
      <c r="R33" s="56"/>
      <c r="S33" s="56"/>
    </row>
    <row r="34" spans="1:19" x14ac:dyDescent="0.35">
      <c r="A34" s="56"/>
      <c r="B34" s="56"/>
      <c r="C34" s="56"/>
      <c r="D34" s="56"/>
      <c r="E34" s="56"/>
      <c r="F34" s="56"/>
      <c r="G34" s="56"/>
      <c r="H34" s="56"/>
      <c r="I34" s="56"/>
      <c r="J34" s="56"/>
      <c r="K34" s="56"/>
      <c r="L34" s="56"/>
      <c r="M34" s="56"/>
      <c r="N34" s="56"/>
      <c r="O34" s="56"/>
      <c r="P34" s="56"/>
      <c r="Q34" s="56"/>
      <c r="R34" s="56"/>
      <c r="S34" s="56"/>
    </row>
    <row r="35" spans="1:19" x14ac:dyDescent="0.35">
      <c r="A35" s="56"/>
      <c r="B35" s="56"/>
      <c r="C35" s="56"/>
      <c r="D35" s="56"/>
      <c r="E35" s="56"/>
      <c r="F35" s="56"/>
      <c r="G35" s="56"/>
      <c r="H35" s="56"/>
      <c r="I35" s="56"/>
      <c r="J35" s="56"/>
      <c r="K35" s="56"/>
      <c r="L35" s="56"/>
      <c r="M35" s="56"/>
      <c r="N35" s="56"/>
      <c r="O35" s="56"/>
      <c r="P35" s="56"/>
      <c r="Q35" s="56"/>
      <c r="R35" s="56"/>
      <c r="S35" s="56"/>
    </row>
    <row r="36" spans="1:19" x14ac:dyDescent="0.35">
      <c r="A36" s="56"/>
      <c r="B36" s="56"/>
      <c r="C36" s="56"/>
      <c r="D36" s="56"/>
      <c r="E36" s="56"/>
      <c r="F36" s="56"/>
      <c r="G36" s="56"/>
      <c r="H36" s="56"/>
      <c r="I36" s="56"/>
      <c r="J36" s="56"/>
      <c r="K36" s="56"/>
      <c r="L36" s="56"/>
      <c r="M36" s="56"/>
      <c r="N36" s="56"/>
      <c r="O36" s="56"/>
      <c r="P36" s="56"/>
      <c r="Q36" s="56"/>
      <c r="R36" s="56"/>
      <c r="S36" s="56"/>
    </row>
    <row r="37" spans="1:19" x14ac:dyDescent="0.35">
      <c r="A37" s="56"/>
      <c r="B37" s="56"/>
      <c r="C37" s="56"/>
      <c r="D37" s="56"/>
      <c r="E37" s="56"/>
      <c r="F37" s="56"/>
      <c r="G37" s="56"/>
      <c r="H37" s="56"/>
      <c r="I37" s="56"/>
      <c r="J37" s="56"/>
      <c r="K37" s="56"/>
      <c r="L37" s="56"/>
      <c r="M37" s="56"/>
      <c r="N37" s="56"/>
      <c r="O37" s="56"/>
      <c r="P37" s="56"/>
      <c r="Q37" s="56"/>
      <c r="R37" s="56"/>
      <c r="S37" s="56"/>
    </row>
    <row r="38" spans="1:19" x14ac:dyDescent="0.35">
      <c r="A38" s="56"/>
      <c r="B38" s="56"/>
      <c r="C38" s="56"/>
      <c r="D38" s="56"/>
      <c r="E38" s="56"/>
      <c r="F38" s="56"/>
      <c r="G38" s="56"/>
      <c r="H38" s="56"/>
      <c r="I38" s="56"/>
      <c r="J38" s="56"/>
      <c r="K38" s="56"/>
      <c r="L38" s="56"/>
      <c r="M38" s="56"/>
      <c r="N38" s="56"/>
      <c r="O38" s="56"/>
      <c r="P38" s="56"/>
      <c r="Q38" s="56"/>
      <c r="R38" s="56"/>
      <c r="S38" s="56"/>
    </row>
    <row r="39" spans="1:19" x14ac:dyDescent="0.35">
      <c r="A39" s="56"/>
      <c r="B39" s="56"/>
      <c r="C39" s="56"/>
      <c r="D39" s="56"/>
      <c r="E39" s="56"/>
      <c r="F39" s="56"/>
      <c r="G39" s="56"/>
      <c r="H39" s="56"/>
      <c r="I39" s="56"/>
      <c r="J39" s="56"/>
      <c r="K39" s="56"/>
      <c r="L39" s="56"/>
      <c r="M39" s="56"/>
      <c r="N39" s="56"/>
      <c r="O39" s="56"/>
      <c r="P39" s="56"/>
      <c r="Q39" s="56"/>
      <c r="R39" s="56"/>
      <c r="S39" s="56"/>
    </row>
    <row r="40" spans="1:19" x14ac:dyDescent="0.35">
      <c r="A40" s="56"/>
      <c r="B40" s="56"/>
      <c r="C40" s="56"/>
      <c r="D40" s="56"/>
      <c r="E40" s="56"/>
      <c r="F40" s="56"/>
      <c r="G40" s="56"/>
      <c r="H40" s="56"/>
      <c r="I40" s="56"/>
      <c r="J40" s="56"/>
      <c r="K40" s="56"/>
      <c r="L40" s="56"/>
      <c r="M40" s="56"/>
      <c r="N40" s="56"/>
      <c r="O40" s="56"/>
      <c r="P40" s="56"/>
      <c r="Q40" s="56"/>
      <c r="R40" s="56"/>
      <c r="S40" s="56"/>
    </row>
    <row r="41" spans="1:19" x14ac:dyDescent="0.35">
      <c r="A41" s="56"/>
      <c r="B41" s="56"/>
      <c r="C41" s="56"/>
      <c r="D41" s="56"/>
      <c r="E41" s="56"/>
      <c r="F41" s="56"/>
      <c r="G41" s="56"/>
      <c r="H41" s="56"/>
      <c r="I41" s="56"/>
      <c r="J41" s="56"/>
      <c r="K41" s="56"/>
      <c r="L41" s="56"/>
      <c r="M41" s="56"/>
      <c r="N41" s="56"/>
      <c r="O41" s="56"/>
      <c r="P41" s="56"/>
      <c r="Q41" s="56"/>
      <c r="R41" s="56"/>
      <c r="S41" s="56"/>
    </row>
    <row r="42" spans="1:19" x14ac:dyDescent="0.35">
      <c r="A42" s="56"/>
      <c r="B42" s="56"/>
      <c r="C42" s="56"/>
      <c r="D42" s="56"/>
      <c r="E42" s="56"/>
      <c r="F42" s="56"/>
      <c r="G42" s="56"/>
      <c r="H42" s="56"/>
      <c r="I42" s="56"/>
      <c r="J42" s="56"/>
      <c r="K42" s="56"/>
      <c r="L42" s="56"/>
      <c r="M42" s="56"/>
      <c r="N42" s="56"/>
      <c r="O42" s="56"/>
      <c r="P42" s="56"/>
      <c r="Q42" s="56"/>
      <c r="R42" s="56"/>
      <c r="S42" s="56"/>
    </row>
    <row r="43" spans="1:19" x14ac:dyDescent="0.35">
      <c r="A43" s="56"/>
      <c r="B43" s="56"/>
      <c r="C43" s="56"/>
      <c r="D43" s="56"/>
      <c r="E43" s="56"/>
      <c r="F43" s="56"/>
      <c r="G43" s="56"/>
      <c r="H43" s="56"/>
      <c r="I43" s="56"/>
      <c r="J43" s="56"/>
      <c r="K43" s="56"/>
      <c r="L43" s="56"/>
      <c r="M43" s="56"/>
      <c r="N43" s="56"/>
      <c r="O43" s="56"/>
      <c r="P43" s="56"/>
      <c r="Q43" s="56"/>
      <c r="R43" s="56"/>
      <c r="S43" s="56"/>
    </row>
    <row r="44" spans="1:19" x14ac:dyDescent="0.35">
      <c r="A44" s="56"/>
      <c r="B44" s="56"/>
      <c r="C44" s="56"/>
      <c r="D44" s="56"/>
      <c r="E44" s="56"/>
      <c r="F44" s="56"/>
      <c r="G44" s="56"/>
      <c r="H44" s="56"/>
      <c r="I44" s="56"/>
      <c r="J44" s="56"/>
      <c r="K44" s="56"/>
      <c r="L44" s="56"/>
      <c r="M44" s="56"/>
      <c r="N44" s="56"/>
      <c r="O44" s="56"/>
      <c r="P44" s="56"/>
      <c r="Q44" s="56"/>
      <c r="R44" s="56"/>
      <c r="S44" s="56"/>
    </row>
    <row r="45" spans="1:19" x14ac:dyDescent="0.35">
      <c r="A45" s="56"/>
      <c r="B45" s="56"/>
      <c r="C45" s="56"/>
      <c r="D45" s="56"/>
      <c r="E45" s="56"/>
      <c r="F45" s="56"/>
      <c r="G45" s="56"/>
      <c r="H45" s="56"/>
      <c r="I45" s="56"/>
      <c r="J45" s="56"/>
      <c r="K45" s="56"/>
      <c r="L45" s="56"/>
      <c r="M45" s="56"/>
      <c r="N45" s="56"/>
      <c r="O45" s="56"/>
      <c r="P45" s="56"/>
      <c r="Q45" s="56"/>
      <c r="R45" s="56"/>
      <c r="S45" s="56"/>
    </row>
    <row r="46" spans="1:19" x14ac:dyDescent="0.35">
      <c r="A46" s="56"/>
      <c r="B46" s="56"/>
      <c r="C46" s="56"/>
      <c r="D46" s="56"/>
      <c r="E46" s="56"/>
      <c r="F46" s="56"/>
      <c r="G46" s="56"/>
      <c r="H46" s="56"/>
      <c r="I46" s="56"/>
      <c r="J46" s="56"/>
      <c r="K46" s="56"/>
      <c r="L46" s="56"/>
      <c r="M46" s="56"/>
      <c r="N46" s="56"/>
      <c r="O46" s="56"/>
      <c r="P46" s="56"/>
      <c r="Q46" s="56"/>
      <c r="R46" s="56"/>
      <c r="S46" s="56"/>
    </row>
    <row r="47" spans="1:19" x14ac:dyDescent="0.35">
      <c r="A47" s="56"/>
      <c r="B47" s="56"/>
      <c r="C47" s="56"/>
      <c r="D47" s="56"/>
      <c r="E47" s="56"/>
      <c r="F47" s="56"/>
      <c r="G47" s="56"/>
      <c r="H47" s="56"/>
      <c r="I47" s="56"/>
      <c r="J47" s="56"/>
      <c r="K47" s="56"/>
      <c r="L47" s="56"/>
      <c r="M47" s="56"/>
      <c r="N47" s="56"/>
      <c r="O47" s="56"/>
      <c r="P47" s="56"/>
      <c r="Q47" s="56"/>
      <c r="R47" s="56"/>
      <c r="S47" s="56"/>
    </row>
    <row r="48" spans="1:19" x14ac:dyDescent="0.35">
      <c r="A48" s="56"/>
      <c r="B48" s="56"/>
      <c r="C48" s="56"/>
      <c r="D48" s="56"/>
      <c r="E48" s="56"/>
      <c r="F48" s="56"/>
      <c r="G48" s="56"/>
      <c r="H48" s="56"/>
      <c r="I48" s="56"/>
      <c r="J48" s="56"/>
      <c r="K48" s="56"/>
      <c r="L48" s="56"/>
      <c r="M48" s="56"/>
      <c r="N48" s="56"/>
      <c r="O48" s="56"/>
      <c r="P48" s="56"/>
      <c r="Q48" s="56"/>
      <c r="R48" s="56"/>
      <c r="S48" s="56"/>
    </row>
    <row r="49" spans="1:19" x14ac:dyDescent="0.35">
      <c r="A49" s="56"/>
      <c r="B49" s="56"/>
      <c r="C49" s="56"/>
      <c r="D49" s="56"/>
      <c r="E49" s="56"/>
      <c r="F49" s="56"/>
      <c r="G49" s="56"/>
      <c r="H49" s="56"/>
      <c r="I49" s="56"/>
      <c r="J49" s="56"/>
      <c r="K49" s="56"/>
      <c r="L49" s="56"/>
      <c r="M49" s="56"/>
      <c r="N49" s="56"/>
      <c r="O49" s="56"/>
      <c r="P49" s="56"/>
      <c r="Q49" s="56"/>
      <c r="R49" s="56"/>
      <c r="S49" s="56"/>
    </row>
    <row r="50" spans="1:19" x14ac:dyDescent="0.35">
      <c r="A50" s="56"/>
      <c r="B50" s="56"/>
      <c r="C50" s="56"/>
      <c r="D50" s="56"/>
      <c r="E50" s="56"/>
      <c r="F50" s="56"/>
      <c r="G50" s="56"/>
      <c r="H50" s="56"/>
      <c r="I50" s="56"/>
      <c r="J50" s="56"/>
      <c r="K50" s="56"/>
      <c r="L50" s="56"/>
      <c r="M50" s="56"/>
      <c r="N50" s="56"/>
      <c r="O50" s="56"/>
      <c r="P50" s="56"/>
      <c r="Q50" s="56"/>
      <c r="R50" s="56"/>
      <c r="S50" s="56"/>
    </row>
    <row r="51" spans="1:19" x14ac:dyDescent="0.35">
      <c r="A51" s="56"/>
      <c r="B51" s="56"/>
      <c r="C51" s="56"/>
      <c r="D51" s="56"/>
      <c r="E51" s="56"/>
      <c r="F51" s="56"/>
      <c r="G51" s="56"/>
      <c r="H51" s="56"/>
      <c r="I51" s="56"/>
      <c r="J51" s="56"/>
      <c r="K51" s="56"/>
      <c r="L51" s="56"/>
      <c r="M51" s="56"/>
      <c r="N51" s="56"/>
      <c r="O51" s="56"/>
      <c r="P51" s="56"/>
      <c r="Q51" s="56"/>
      <c r="R51" s="56"/>
      <c r="S51" s="56"/>
    </row>
  </sheetData>
  <sheetProtection algorithmName="SHA-512" hashValue="VoXnmXLUhsO0zS8DGwX0ybgs/eCK9MqKPDG98B2mkWvNAwdnPk4oA6efOtsJ3eGWh/QgKslAvxHR5PXtI5lchQ==" saltValue="S3lq6UPX/MkOTLoB7xdGPg==" spinCount="100000" sheet="1" objects="1" scenarios="1"/>
  <mergeCells count="54">
    <mergeCell ref="H15:J15"/>
    <mergeCell ref="K15:L15"/>
    <mergeCell ref="M15:N15"/>
    <mergeCell ref="B9:S9"/>
    <mergeCell ref="B2:Q2"/>
    <mergeCell ref="K11:L11"/>
    <mergeCell ref="K14:L14"/>
    <mergeCell ref="M14:N14"/>
    <mergeCell ref="P14:S14"/>
    <mergeCell ref="P16:S16"/>
    <mergeCell ref="P15:S15"/>
    <mergeCell ref="B11:D11"/>
    <mergeCell ref="E11:G11"/>
    <mergeCell ref="H11:J11"/>
    <mergeCell ref="C13:E13"/>
    <mergeCell ref="F13:G13"/>
    <mergeCell ref="H13:J13"/>
    <mergeCell ref="K13:L13"/>
    <mergeCell ref="M13:N13"/>
    <mergeCell ref="C14:E14"/>
    <mergeCell ref="P13:S13"/>
    <mergeCell ref="F14:G14"/>
    <mergeCell ref="H14:J14"/>
    <mergeCell ref="C15:E15"/>
    <mergeCell ref="F15:G15"/>
    <mergeCell ref="C16:E16"/>
    <mergeCell ref="F16:G16"/>
    <mergeCell ref="H16:J16"/>
    <mergeCell ref="K16:L16"/>
    <mergeCell ref="M16:N16"/>
    <mergeCell ref="P17:S17"/>
    <mergeCell ref="C18:E18"/>
    <mergeCell ref="F18:G18"/>
    <mergeCell ref="H18:J18"/>
    <mergeCell ref="K18:L18"/>
    <mergeCell ref="M18:N18"/>
    <mergeCell ref="P18:S18"/>
    <mergeCell ref="C17:E17"/>
    <mergeCell ref="F17:G17"/>
    <mergeCell ref="H17:J17"/>
    <mergeCell ref="K17:L17"/>
    <mergeCell ref="M17:N17"/>
    <mergeCell ref="P19:S19"/>
    <mergeCell ref="C20:E20"/>
    <mergeCell ref="F20:G20"/>
    <mergeCell ref="H20:J20"/>
    <mergeCell ref="K20:L20"/>
    <mergeCell ref="M20:N20"/>
    <mergeCell ref="P20:S20"/>
    <mergeCell ref="C19:E19"/>
    <mergeCell ref="F19:G19"/>
    <mergeCell ref="H19:J19"/>
    <mergeCell ref="K19:L19"/>
    <mergeCell ref="M19:N19"/>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32"/>
  <sheetViews>
    <sheetView showGridLines="0" showRowColHeaders="0" zoomScale="70" zoomScaleNormal="70" workbookViewId="0">
      <selection activeCell="G11" sqref="G11"/>
    </sheetView>
  </sheetViews>
  <sheetFormatPr baseColWidth="10" defaultColWidth="11.453125" defaultRowHeight="14.5" x14ac:dyDescent="0.35"/>
  <cols>
    <col min="1" max="1" width="3" customWidth="1"/>
    <col min="3" max="3" width="15" customWidth="1"/>
    <col min="6" max="6" width="12.6328125" customWidth="1"/>
    <col min="7" max="7" width="12.54296875" customWidth="1"/>
    <col min="8" max="8" width="18.6328125" customWidth="1"/>
    <col min="9" max="9" width="17.453125" customWidth="1"/>
    <col min="10" max="10" width="12.6328125" customWidth="1"/>
    <col min="11" max="11" width="10.08984375" customWidth="1"/>
    <col min="13" max="13" width="16.453125" customWidth="1"/>
    <col min="14" max="14" width="11.453125" customWidth="1"/>
    <col min="19" max="19" width="4.36328125" customWidth="1"/>
  </cols>
  <sheetData>
    <row r="1" spans="2:19" ht="10.5" customHeight="1" x14ac:dyDescent="0.35"/>
    <row r="2" spans="2:19" ht="143" customHeight="1" x14ac:dyDescent="0.35">
      <c r="B2" s="96"/>
      <c r="C2" s="97"/>
      <c r="D2" s="97"/>
      <c r="E2" s="97"/>
      <c r="F2" s="97"/>
      <c r="G2" s="97"/>
      <c r="H2" s="97"/>
      <c r="I2" s="97"/>
      <c r="J2" s="97"/>
      <c r="K2" s="97"/>
      <c r="L2" s="97"/>
      <c r="M2" s="97"/>
      <c r="N2" s="97"/>
      <c r="O2" s="97"/>
      <c r="P2" s="97"/>
      <c r="Q2" s="97"/>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8" customHeight="1" x14ac:dyDescent="0.35"/>
    <row r="8" spans="2:19" ht="99" customHeight="1" x14ac:dyDescent="0.35">
      <c r="B8" s="102" t="s">
        <v>119</v>
      </c>
      <c r="C8" s="102"/>
      <c r="D8" s="102"/>
      <c r="E8" s="102"/>
      <c r="F8" s="102"/>
      <c r="G8" s="102"/>
      <c r="H8" s="102"/>
      <c r="I8" s="102"/>
      <c r="J8" s="102"/>
      <c r="K8" s="102"/>
      <c r="L8" s="102"/>
      <c r="M8" s="102"/>
      <c r="N8" s="102"/>
      <c r="O8" s="102"/>
      <c r="P8" s="102"/>
      <c r="Q8" s="102"/>
      <c r="R8" s="102"/>
      <c r="S8" s="102"/>
    </row>
    <row r="9" spans="2:19" ht="15" thickBot="1" x14ac:dyDescent="0.4"/>
    <row r="10" spans="2:19" ht="60.5" customHeight="1" thickBot="1" x14ac:dyDescent="0.4">
      <c r="B10" s="19"/>
      <c r="C10" s="19"/>
      <c r="D10" s="312" t="s">
        <v>96</v>
      </c>
      <c r="E10" s="313"/>
      <c r="F10" s="313"/>
      <c r="G10" s="313"/>
      <c r="H10" s="313"/>
      <c r="I10" s="313"/>
      <c r="J10" s="313"/>
      <c r="K10" s="314"/>
      <c r="L10" s="93"/>
      <c r="M10" s="93"/>
      <c r="N10" s="93"/>
      <c r="O10" s="93"/>
      <c r="P10" s="53"/>
    </row>
    <row r="11" spans="2:19" ht="115" customHeight="1" thickBot="1" x14ac:dyDescent="0.4">
      <c r="B11" s="292"/>
      <c r="C11" s="293"/>
      <c r="D11" s="294" t="s">
        <v>70</v>
      </c>
      <c r="E11" s="295"/>
      <c r="F11" s="295"/>
      <c r="G11" s="65" t="s">
        <v>172</v>
      </c>
      <c r="H11" s="65" t="s">
        <v>171</v>
      </c>
      <c r="I11" s="65" t="s">
        <v>94</v>
      </c>
      <c r="J11" s="296" t="s">
        <v>4</v>
      </c>
      <c r="K11" s="315"/>
    </row>
    <row r="12" spans="2:19" ht="27.5" customHeight="1" x14ac:dyDescent="0.35">
      <c r="B12" s="302" t="s">
        <v>120</v>
      </c>
      <c r="C12" s="305" t="s">
        <v>30</v>
      </c>
      <c r="D12" s="283">
        <f>'1.- IDENTIFICACIÓN CPHS'!D35</f>
        <v>1</v>
      </c>
      <c r="E12" s="284"/>
      <c r="F12" s="291"/>
      <c r="G12" s="79" t="s">
        <v>33</v>
      </c>
      <c r="H12" s="77" t="s">
        <v>33</v>
      </c>
      <c r="I12" s="76" t="s">
        <v>33</v>
      </c>
      <c r="J12" s="317"/>
      <c r="K12" s="318"/>
    </row>
    <row r="13" spans="2:19" ht="27.5" customHeight="1" x14ac:dyDescent="0.35">
      <c r="B13" s="303"/>
      <c r="C13" s="306"/>
      <c r="D13" s="268">
        <f>'1.- IDENTIFICACIÓN CPHS'!D36</f>
        <v>2</v>
      </c>
      <c r="E13" s="269"/>
      <c r="F13" s="270"/>
      <c r="G13" s="80" t="s">
        <v>33</v>
      </c>
      <c r="H13" s="85" t="s">
        <v>33</v>
      </c>
      <c r="I13" s="66" t="s">
        <v>33</v>
      </c>
      <c r="J13" s="250"/>
      <c r="K13" s="267"/>
    </row>
    <row r="14" spans="2:19" ht="27.5" customHeight="1" thickBot="1" x14ac:dyDescent="0.4">
      <c r="B14" s="303"/>
      <c r="C14" s="306"/>
      <c r="D14" s="268">
        <f>'1.- IDENTIFICACIÓN CPHS'!D37</f>
        <v>3</v>
      </c>
      <c r="E14" s="269"/>
      <c r="F14" s="270"/>
      <c r="G14" s="80" t="s">
        <v>33</v>
      </c>
      <c r="H14" s="85" t="s">
        <v>33</v>
      </c>
      <c r="I14" s="66" t="s">
        <v>33</v>
      </c>
      <c r="J14" s="250"/>
      <c r="K14" s="267"/>
    </row>
    <row r="15" spans="2:19" ht="27.5" customHeight="1" x14ac:dyDescent="0.35">
      <c r="B15" s="303"/>
      <c r="C15" s="306" t="s">
        <v>31</v>
      </c>
      <c r="D15" s="283">
        <f>'1.- IDENTIFICACIÓN CPHS'!L35</f>
        <v>4</v>
      </c>
      <c r="E15" s="284"/>
      <c r="F15" s="291"/>
      <c r="G15" s="80" t="s">
        <v>33</v>
      </c>
      <c r="H15" s="89" t="s">
        <v>33</v>
      </c>
      <c r="I15" s="66" t="s">
        <v>33</v>
      </c>
      <c r="J15" s="250"/>
      <c r="K15" s="267"/>
    </row>
    <row r="16" spans="2:19" ht="27.5" customHeight="1" x14ac:dyDescent="0.35">
      <c r="B16" s="303"/>
      <c r="C16" s="306"/>
      <c r="D16" s="268">
        <f>'1.- IDENTIFICACIÓN CPHS'!L36</f>
        <v>5</v>
      </c>
      <c r="E16" s="269"/>
      <c r="F16" s="270"/>
      <c r="G16" s="80" t="s">
        <v>33</v>
      </c>
      <c r="H16" s="89" t="s">
        <v>33</v>
      </c>
      <c r="I16" s="66" t="s">
        <v>33</v>
      </c>
      <c r="J16" s="250"/>
      <c r="K16" s="267"/>
    </row>
    <row r="17" spans="2:15" ht="27.5" customHeight="1" thickBot="1" x14ac:dyDescent="0.4">
      <c r="B17" s="316"/>
      <c r="C17" s="309"/>
      <c r="D17" s="268">
        <f>'1.- IDENTIFICACIÓN CPHS'!L37</f>
        <v>6</v>
      </c>
      <c r="E17" s="269"/>
      <c r="F17" s="270"/>
      <c r="G17" s="81" t="s">
        <v>33</v>
      </c>
      <c r="H17" s="90" t="s">
        <v>33</v>
      </c>
      <c r="I17" s="86" t="s">
        <v>33</v>
      </c>
      <c r="J17" s="310"/>
      <c r="K17" s="311"/>
    </row>
    <row r="18" spans="2:15" ht="27.5" customHeight="1" x14ac:dyDescent="0.35">
      <c r="B18" s="302" t="s">
        <v>121</v>
      </c>
      <c r="C18" s="305" t="s">
        <v>30</v>
      </c>
      <c r="D18" s="283">
        <f>'1.- IDENTIFICACIÓN CPHS'!D38:K38</f>
        <v>7</v>
      </c>
      <c r="E18" s="284"/>
      <c r="F18" s="291"/>
      <c r="G18" s="82" t="s">
        <v>33</v>
      </c>
      <c r="H18" s="91" t="s">
        <v>33</v>
      </c>
      <c r="I18" s="87" t="s">
        <v>33</v>
      </c>
      <c r="J18" s="307"/>
      <c r="K18" s="308"/>
    </row>
    <row r="19" spans="2:15" ht="27.5" customHeight="1" x14ac:dyDescent="0.35">
      <c r="B19" s="303"/>
      <c r="C19" s="306"/>
      <c r="D19" s="268">
        <f>'1.- IDENTIFICACIÓN CPHS'!D39:K39</f>
        <v>8</v>
      </c>
      <c r="E19" s="269"/>
      <c r="F19" s="270"/>
      <c r="G19" s="83" t="s">
        <v>33</v>
      </c>
      <c r="H19" s="92" t="s">
        <v>33</v>
      </c>
      <c r="I19" s="66" t="s">
        <v>33</v>
      </c>
      <c r="J19" s="250"/>
      <c r="K19" s="267"/>
    </row>
    <row r="20" spans="2:15" ht="27.5" customHeight="1" thickBot="1" x14ac:dyDescent="0.4">
      <c r="B20" s="303"/>
      <c r="C20" s="306"/>
      <c r="D20" s="268">
        <f>'1.- IDENTIFICACIÓN CPHS'!D40:K40</f>
        <v>9</v>
      </c>
      <c r="E20" s="269"/>
      <c r="F20" s="270"/>
      <c r="G20" s="83" t="s">
        <v>33</v>
      </c>
      <c r="H20" s="92" t="s">
        <v>33</v>
      </c>
      <c r="I20" s="66" t="s">
        <v>33</v>
      </c>
      <c r="J20" s="250"/>
      <c r="K20" s="267"/>
    </row>
    <row r="21" spans="2:15" ht="27.5" customHeight="1" x14ac:dyDescent="0.35">
      <c r="B21" s="303"/>
      <c r="C21" s="306" t="s">
        <v>31</v>
      </c>
      <c r="D21" s="283">
        <f>'1.- IDENTIFICACIÓN CPHS'!L38</f>
        <v>10</v>
      </c>
      <c r="E21" s="284"/>
      <c r="F21" s="291"/>
      <c r="G21" s="83" t="s">
        <v>33</v>
      </c>
      <c r="H21" s="92" t="s">
        <v>33</v>
      </c>
      <c r="I21" s="66" t="s">
        <v>33</v>
      </c>
      <c r="J21" s="250"/>
      <c r="K21" s="267"/>
    </row>
    <row r="22" spans="2:15" ht="27.5" customHeight="1" x14ac:dyDescent="0.35">
      <c r="B22" s="303"/>
      <c r="C22" s="306"/>
      <c r="D22" s="268">
        <f>'1.- IDENTIFICACIÓN CPHS'!L39</f>
        <v>11</v>
      </c>
      <c r="E22" s="269"/>
      <c r="F22" s="270"/>
      <c r="G22" s="83" t="s">
        <v>33</v>
      </c>
      <c r="H22" s="74" t="s">
        <v>33</v>
      </c>
      <c r="I22" s="66" t="s">
        <v>33</v>
      </c>
      <c r="J22" s="250"/>
      <c r="K22" s="267"/>
    </row>
    <row r="23" spans="2:15" ht="27.5" customHeight="1" thickBot="1" x14ac:dyDescent="0.4">
      <c r="B23" s="304"/>
      <c r="C23" s="309"/>
      <c r="D23" s="288">
        <f>'1.- IDENTIFICACIÓN CPHS'!L40</f>
        <v>12</v>
      </c>
      <c r="E23" s="289"/>
      <c r="F23" s="299"/>
      <c r="G23" s="84" t="s">
        <v>33</v>
      </c>
      <c r="H23" s="75" t="s">
        <v>33</v>
      </c>
      <c r="I23" s="63" t="s">
        <v>33</v>
      </c>
      <c r="J23" s="300"/>
      <c r="K23" s="301"/>
    </row>
    <row r="24" spans="2:15" ht="15" customHeight="1" thickBot="1" x14ac:dyDescent="0.4"/>
    <row r="25" spans="2:15" ht="50.5" customHeight="1" thickBot="1" x14ac:dyDescent="0.4">
      <c r="C25" s="25"/>
      <c r="D25" s="312" t="s">
        <v>52</v>
      </c>
      <c r="E25" s="313"/>
      <c r="F25" s="313"/>
      <c r="G25" s="313"/>
      <c r="H25" s="313"/>
      <c r="I25" s="313"/>
      <c r="J25" s="313"/>
      <c r="K25" s="314"/>
      <c r="L25" s="94"/>
      <c r="M25" s="94"/>
      <c r="N25" s="94"/>
      <c r="O25" s="94"/>
    </row>
    <row r="26" spans="2:15" ht="79" customHeight="1" thickBot="1" x14ac:dyDescent="0.4">
      <c r="B26" s="292"/>
      <c r="C26" s="293"/>
      <c r="D26" s="294" t="s">
        <v>71</v>
      </c>
      <c r="E26" s="295"/>
      <c r="F26" s="295"/>
      <c r="G26" s="296" t="s">
        <v>173</v>
      </c>
      <c r="H26" s="296"/>
      <c r="I26" s="67" t="s">
        <v>94</v>
      </c>
      <c r="J26" s="297" t="s">
        <v>4</v>
      </c>
      <c r="K26" s="298"/>
    </row>
    <row r="27" spans="2:15" ht="30" customHeight="1" x14ac:dyDescent="0.35">
      <c r="B27" s="278" t="s">
        <v>51</v>
      </c>
      <c r="C27" s="281" t="s">
        <v>121</v>
      </c>
      <c r="D27" s="283">
        <f>'1.- IDENTIFICACIÓN CPHS'!D51:K51</f>
        <v>1</v>
      </c>
      <c r="E27" s="284"/>
      <c r="F27" s="284"/>
      <c r="G27" s="285" t="s">
        <v>33</v>
      </c>
      <c r="H27" s="286"/>
      <c r="I27" s="68" t="s">
        <v>33</v>
      </c>
      <c r="J27" s="271"/>
      <c r="K27" s="272"/>
    </row>
    <row r="28" spans="2:15" ht="30" customHeight="1" x14ac:dyDescent="0.35">
      <c r="B28" s="279"/>
      <c r="C28" s="282"/>
      <c r="D28" s="268">
        <f>'1.- IDENTIFICACIÓN CPHS'!D52:K52</f>
        <v>2</v>
      </c>
      <c r="E28" s="269"/>
      <c r="F28" s="269"/>
      <c r="G28" s="273" t="s">
        <v>33</v>
      </c>
      <c r="H28" s="273"/>
      <c r="I28" s="64" t="s">
        <v>33</v>
      </c>
      <c r="J28" s="274"/>
      <c r="K28" s="275"/>
    </row>
    <row r="29" spans="2:15" ht="30" customHeight="1" x14ac:dyDescent="0.35">
      <c r="B29" s="279"/>
      <c r="C29" s="282"/>
      <c r="D29" s="268">
        <f>'1.- IDENTIFICACIÓN CPHS'!D53:K53</f>
        <v>3</v>
      </c>
      <c r="E29" s="269"/>
      <c r="F29" s="269"/>
      <c r="G29" s="273" t="s">
        <v>33</v>
      </c>
      <c r="H29" s="273"/>
      <c r="I29" s="64" t="s">
        <v>33</v>
      </c>
      <c r="J29" s="274"/>
      <c r="K29" s="275"/>
    </row>
    <row r="30" spans="2:15" ht="30" customHeight="1" x14ac:dyDescent="0.35">
      <c r="B30" s="279"/>
      <c r="C30" s="282" t="s">
        <v>120</v>
      </c>
      <c r="D30" s="268">
        <f>'1.- IDENTIFICACIÓN CPHS'!D48:K48</f>
        <v>4</v>
      </c>
      <c r="E30" s="269"/>
      <c r="F30" s="269"/>
      <c r="G30" s="273" t="s">
        <v>33</v>
      </c>
      <c r="H30" s="273"/>
      <c r="I30" s="64" t="s">
        <v>33</v>
      </c>
      <c r="J30" s="274"/>
      <c r="K30" s="275"/>
    </row>
    <row r="31" spans="2:15" ht="30" customHeight="1" x14ac:dyDescent="0.35">
      <c r="B31" s="279"/>
      <c r="C31" s="282"/>
      <c r="D31" s="268">
        <f>'1.- IDENTIFICACIÓN CPHS'!D49:K49</f>
        <v>5</v>
      </c>
      <c r="E31" s="269"/>
      <c r="F31" s="269"/>
      <c r="G31" s="273" t="s">
        <v>33</v>
      </c>
      <c r="H31" s="273"/>
      <c r="I31" s="64" t="s">
        <v>33</v>
      </c>
      <c r="J31" s="274"/>
      <c r="K31" s="275"/>
    </row>
    <row r="32" spans="2:15" ht="30" customHeight="1" thickBot="1" x14ac:dyDescent="0.4">
      <c r="B32" s="280"/>
      <c r="C32" s="287"/>
      <c r="D32" s="288">
        <f>'1.- IDENTIFICACIÓN CPHS'!D50:K50</f>
        <v>6</v>
      </c>
      <c r="E32" s="289"/>
      <c r="F32" s="289"/>
      <c r="G32" s="290" t="s">
        <v>33</v>
      </c>
      <c r="H32" s="290"/>
      <c r="I32" s="63" t="s">
        <v>33</v>
      </c>
      <c r="J32" s="276"/>
      <c r="K32" s="277"/>
    </row>
  </sheetData>
  <sheetProtection algorithmName="SHA-512" hashValue="bJcss2bOWjUn1ke9SjQef2lObjXdQ8DH++2cqIJk/27sdMNLu6/edmgBb23lKRp7lbTUT3oC+YYh8dJbn5y4sw==" saltValue="EfH4sBrtJmuqOocCwDpw7Q==" spinCount="100000" sheet="1" objects="1" scenarios="1"/>
  <mergeCells count="62">
    <mergeCell ref="D10:K10"/>
    <mergeCell ref="D25:K25"/>
    <mergeCell ref="B2:Q2"/>
    <mergeCell ref="B8:S8"/>
    <mergeCell ref="B11:C11"/>
    <mergeCell ref="D11:F11"/>
    <mergeCell ref="J11:K11"/>
    <mergeCell ref="B12:B17"/>
    <mergeCell ref="C12:C14"/>
    <mergeCell ref="D12:F12"/>
    <mergeCell ref="D14:F14"/>
    <mergeCell ref="J12:K12"/>
    <mergeCell ref="D13:F13"/>
    <mergeCell ref="J13:K13"/>
    <mergeCell ref="C15:C17"/>
    <mergeCell ref="D15:F15"/>
    <mergeCell ref="J15:K15"/>
    <mergeCell ref="D16:F16"/>
    <mergeCell ref="J16:K16"/>
    <mergeCell ref="D17:F17"/>
    <mergeCell ref="J17:K17"/>
    <mergeCell ref="J14:K14"/>
    <mergeCell ref="J20:K20"/>
    <mergeCell ref="D19:F19"/>
    <mergeCell ref="D21:F21"/>
    <mergeCell ref="B26:C26"/>
    <mergeCell ref="D26:F26"/>
    <mergeCell ref="G26:H26"/>
    <mergeCell ref="J26:K26"/>
    <mergeCell ref="D23:F23"/>
    <mergeCell ref="J23:K23"/>
    <mergeCell ref="B18:B23"/>
    <mergeCell ref="C18:C20"/>
    <mergeCell ref="D18:F18"/>
    <mergeCell ref="J18:K18"/>
    <mergeCell ref="C21:C23"/>
    <mergeCell ref="J21:K21"/>
    <mergeCell ref="B27:B32"/>
    <mergeCell ref="C27:C29"/>
    <mergeCell ref="D27:F27"/>
    <mergeCell ref="G27:H27"/>
    <mergeCell ref="D29:F29"/>
    <mergeCell ref="G29:H29"/>
    <mergeCell ref="C30:C32"/>
    <mergeCell ref="D30:F30"/>
    <mergeCell ref="G30:H30"/>
    <mergeCell ref="D32:F32"/>
    <mergeCell ref="G32:H32"/>
    <mergeCell ref="J29:K29"/>
    <mergeCell ref="J32:K32"/>
    <mergeCell ref="J30:K30"/>
    <mergeCell ref="D31:F31"/>
    <mergeCell ref="G31:H31"/>
    <mergeCell ref="J31:K31"/>
    <mergeCell ref="J22:K22"/>
    <mergeCell ref="J19:K19"/>
    <mergeCell ref="D20:F20"/>
    <mergeCell ref="J27:K27"/>
    <mergeCell ref="D28:F28"/>
    <mergeCell ref="G28:H28"/>
    <mergeCell ref="J28:K28"/>
    <mergeCell ref="D22:F22"/>
  </mergeCells>
  <pageMargins left="0.7" right="0.7" top="0.75" bottom="0.75" header="0.3" footer="0.3"/>
  <pageSetup orientation="portrait" r:id="rId1"/>
  <ignoredErrors>
    <ignoredError sqref="D27:F32 D12:F17 D21:F23" unlockedFormula="1"/>
    <ignoredError sqref="D18:F20" formulaRange="1"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2.xml><?xml version="1.0" encoding="utf-8"?>
<ds:datastoreItem xmlns:ds="http://schemas.openxmlformats.org/officeDocument/2006/customXml" ds:itemID="{ADBDAA28-4D37-4833-931F-8396578281FB}">
  <ds:schemaRefs>
    <ds:schemaRef ds:uri="d967c8a0-88f3-4f01-a440-173dc09ac92a"/>
    <ds:schemaRef ds:uri="5fbd72ff-d275-427a-97c9-f9cd2598221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2025-02-20T21:03:58Z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